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Енбекшыарал" sheetId="21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27" i="29" l="1"/>
  <c r="E26" i="29"/>
  <c r="E25" i="29"/>
  <c r="E24" i="29"/>
  <c r="E23" i="29"/>
  <c r="E22" i="29"/>
  <c r="E21" i="29"/>
  <c r="E20" i="29"/>
  <c r="E19" i="29"/>
  <c r="E14" i="29"/>
  <c r="E13" i="29"/>
  <c r="E12" i="29"/>
  <c r="E11" i="29"/>
  <c r="E10" i="29"/>
  <c r="E9" i="29"/>
  <c r="E8" i="29"/>
  <c r="E30" i="29" s="1"/>
  <c r="C26" i="21" l="1"/>
  <c r="F11" i="21"/>
  <c r="E11" i="21"/>
  <c r="D11" i="21"/>
  <c r="C11" i="21"/>
  <c r="G10" i="21"/>
  <c r="G9" i="21"/>
  <c r="G8" i="21"/>
  <c r="G7" i="21"/>
  <c r="G6" i="21"/>
  <c r="G5" i="21"/>
  <c r="G11" i="21" l="1"/>
</calcChain>
</file>

<file path=xl/sharedStrings.xml><?xml version="1.0" encoding="utf-8"?>
<sst xmlns="http://schemas.openxmlformats.org/spreadsheetml/2006/main" count="74" uniqueCount="68">
  <si>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</si>
  <si>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</si>
  <si>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</si>
  <si>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</si>
  <si>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</si>
  <si>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</si>
  <si>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</si>
  <si>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</si>
  <si>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</si>
  <si>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</si>
  <si>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</si>
  <si>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</si>
  <si>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</si>
  <si>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</si>
  <si>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</si>
  <si>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</si>
  <si>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</si>
  <si>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</si>
  <si>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</si>
  <si>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</si>
  <si>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</si>
  <si>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</si>
  <si>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</si>
  <si>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</si>
  <si>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</si>
  <si>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НСШ Енбекшиарал</t>
  </si>
  <si>
    <t>Енбекшиарал-я НСШ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</si>
  <si>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</si>
  <si>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</si>
  <si>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</si>
  <si>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</si>
  <si>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</si>
  <si>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</si>
  <si>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</si>
  <si>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</si>
  <si>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</si>
  <si>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</si>
  <si>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ведро желез</t>
  </si>
  <si>
    <t xml:space="preserve">средство моющее </t>
  </si>
  <si>
    <t xml:space="preserve">хлор 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</si>
  <si>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</si>
  <si>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</si>
  <si>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</si>
  <si>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</si>
  <si>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</si>
  <si>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</si>
  <si>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</si>
  <si>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</si>
  <si>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</si>
  <si>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</si>
  <si>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</si>
  <si>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</si>
  <si>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</si>
  <si>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Коммунальные расходы по КГУ НСШ Енбекшиарал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</si>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</sst>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2" fillId="0" borderId="1" xfId="0" applyFont="1" applyBorder="1"/>
    <xf numFmtId="0" fontId="9" fillId="2" borderId="1" xfId="0" applyFont="1" applyFill="1" applyBorder="1"/>
    <xf numFmtId="2" fontId="7" fillId="0" borderId="1" xfId="0" applyNumberFormat="1" applyFont="1" applyBorder="1"/>
    <xf numFmtId="0" fontId="1" fillId="0" borderId="1" xfId="0" applyFont="1" applyFill="1" applyBorder="1"/>
    <xf numFmtId="0" fontId="0" fillId="0" borderId="1" xfId="0" applyFill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2" fontId="2" fillId="0" borderId="1" xfId="0" applyNumberFormat="1" applyFont="1" applyFill="1" applyBorder="1"/>
    <xf numFmtId="2" fontId="1" fillId="0" borderId="1" xfId="0" applyNumberFormat="1" applyFont="1" applyFill="1" applyBorder="1"/>
    <xf numFmtId="0" fontId="11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  <xf numFmtId="164" fontId="10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6776878</v>
      </c>
      <c r="D5" s="11">
        <v>7101723</v>
      </c>
      <c r="E5" s="11">
        <v>7150815</v>
      </c>
      <c r="F5" s="11">
        <v>7362083</v>
      </c>
      <c r="G5" s="3">
        <f>C5+D5+E5+F5</f>
        <v>28391499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3">
        <v>0</v>
      </c>
      <c r="F6" s="11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2">
        <v>357894.04</v>
      </c>
      <c r="D7" s="12">
        <v>374235.06</v>
      </c>
      <c r="E7" s="12">
        <v>391936.75</v>
      </c>
      <c r="F7" s="12">
        <v>400510.37</v>
      </c>
      <c r="G7" s="3">
        <f t="shared" si="0"/>
        <v>1524576.2200000002</v>
      </c>
    </row>
    <row r="8" spans="1:7" x14ac:dyDescent="0.25">
      <c r="A8" s="1">
        <v>4</v>
      </c>
      <c r="B8" s="1" t="s">
        <v>11</v>
      </c>
      <c r="C8" s="11">
        <v>234964</v>
      </c>
      <c r="D8" s="11">
        <v>245819</v>
      </c>
      <c r="E8" s="11">
        <v>267400</v>
      </c>
      <c r="F8" s="11">
        <v>264024</v>
      </c>
      <c r="G8" s="3">
        <f t="shared" si="0"/>
        <v>1012207</v>
      </c>
    </row>
    <row r="9" spans="1:7" x14ac:dyDescent="0.25">
      <c r="A9" s="1">
        <v>5</v>
      </c>
      <c r="B9" s="1" t="s">
        <v>12</v>
      </c>
      <c r="C9" s="11">
        <v>110734</v>
      </c>
      <c r="D9" s="11">
        <v>116713</v>
      </c>
      <c r="E9" s="11">
        <v>127709</v>
      </c>
      <c r="F9" s="11">
        <v>125517</v>
      </c>
      <c r="G9" s="11">
        <f>C9+D9+E9+F9</f>
        <v>480673</v>
      </c>
    </row>
    <row r="10" spans="1:7" x14ac:dyDescent="0.25">
      <c r="A10" s="1">
        <v>6</v>
      </c>
      <c r="B10" s="1" t="s">
        <v>13</v>
      </c>
      <c r="C10" s="11">
        <v>0</v>
      </c>
      <c r="D10" s="11">
        <v>0</v>
      </c>
      <c r="E10" s="11">
        <v>0</v>
      </c>
      <c r="F10" s="11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7480470.04</v>
      </c>
      <c r="D11" s="8">
        <f t="shared" ref="D11:G11" si="1">SUM(D5:D10)</f>
        <v>7838490.0599999996</v>
      </c>
      <c r="E11" s="8">
        <f t="shared" si="1"/>
        <v>7937860.75</v>
      </c>
      <c r="F11" s="8">
        <f t="shared" si="1"/>
        <v>8152134.3700000001</v>
      </c>
      <c r="G11" s="8">
        <f t="shared" si="1"/>
        <v>31408955.219999999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20">
        <v>0</v>
      </c>
      <c r="D17" s="15"/>
      <c r="E17" s="16"/>
    </row>
    <row r="18" spans="1:5" x14ac:dyDescent="0.25">
      <c r="A18" s="1">
        <v>2</v>
      </c>
      <c r="B18" s="1" t="s">
        <v>16</v>
      </c>
      <c r="C18" s="14">
        <v>3000</v>
      </c>
      <c r="D18" s="15"/>
      <c r="E18" s="16"/>
    </row>
    <row r="19" spans="1:5" x14ac:dyDescent="0.25">
      <c r="A19" s="1">
        <v>3</v>
      </c>
      <c r="B19" s="1" t="s">
        <v>17</v>
      </c>
      <c r="C19" s="14">
        <v>21000</v>
      </c>
      <c r="D19" s="15"/>
      <c r="E19" s="16"/>
    </row>
    <row r="20" spans="1:5" x14ac:dyDescent="0.25">
      <c r="A20" s="1">
        <v>4</v>
      </c>
      <c r="B20" s="1" t="s">
        <v>18</v>
      </c>
      <c r="C20" s="20">
        <v>0</v>
      </c>
      <c r="D20" s="15"/>
      <c r="E20" s="16"/>
    </row>
    <row r="21" spans="1:5" x14ac:dyDescent="0.25">
      <c r="A21" s="1">
        <v>5</v>
      </c>
      <c r="B21" s="1" t="s">
        <v>19</v>
      </c>
      <c r="C21" s="14">
        <v>26000</v>
      </c>
      <c r="D21" s="15"/>
      <c r="E21" s="16"/>
    </row>
    <row r="22" spans="1:5" x14ac:dyDescent="0.25">
      <c r="A22" s="1">
        <v>6</v>
      </c>
      <c r="B22" s="1" t="s">
        <v>20</v>
      </c>
      <c r="C22" s="14">
        <v>53300</v>
      </c>
      <c r="D22" s="15"/>
      <c r="E22" s="16"/>
    </row>
    <row r="23" spans="1:5" x14ac:dyDescent="0.25">
      <c r="A23" s="1">
        <v>7</v>
      </c>
      <c r="B23" s="1" t="s">
        <v>21</v>
      </c>
      <c r="C23" s="14">
        <v>42600</v>
      </c>
      <c r="D23" s="15"/>
      <c r="E23" s="16"/>
    </row>
    <row r="24" spans="1:5" x14ac:dyDescent="0.25">
      <c r="A24" s="1">
        <v>8</v>
      </c>
      <c r="B24" s="1" t="s">
        <v>22</v>
      </c>
      <c r="C24" s="14">
        <v>42600</v>
      </c>
      <c r="D24" s="15"/>
      <c r="E24" s="16"/>
    </row>
    <row r="25" spans="1:5" ht="30" x14ac:dyDescent="0.25">
      <c r="A25" s="2">
        <v>9</v>
      </c>
      <c r="B25" s="10" t="s">
        <v>23</v>
      </c>
      <c r="C25" s="14">
        <v>880100</v>
      </c>
      <c r="D25" s="15"/>
      <c r="E25" s="16"/>
    </row>
    <row r="26" spans="1:5" ht="15.75" x14ac:dyDescent="0.25">
      <c r="A26" s="1"/>
      <c r="B26" s="9" t="s">
        <v>7</v>
      </c>
      <c r="C26" s="21">
        <f>SUM(C17:E25)</f>
        <v>1068600</v>
      </c>
      <c r="D26" s="22"/>
      <c r="E26" s="23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sqref="A1:E31"/>
    </sheetView>
  </sheetViews>
  <sheetFormatPr defaultRowHeight="15" x14ac:dyDescent="0.25"/>
  <cols>
    <col min="2" max="2" width="28.85546875" customWidth="1"/>
    <col min="5" max="5" width="16" customWidth="1"/>
  </cols>
  <sheetData>
    <row r="2" spans="1:5" ht="36" x14ac:dyDescent="0.55000000000000004">
      <c r="B2" s="24" t="s">
        <v>26</v>
      </c>
    </row>
    <row r="5" spans="1:5" ht="15.75" x14ac:dyDescent="0.25">
      <c r="A5" s="1"/>
      <c r="B5" s="25" t="s">
        <v>27</v>
      </c>
      <c r="C5" s="26"/>
      <c r="D5" s="26"/>
      <c r="E5" s="27"/>
    </row>
    <row r="6" spans="1:5" ht="18.75" x14ac:dyDescent="0.3">
      <c r="A6" s="28"/>
      <c r="B6" s="29" t="s">
        <v>28</v>
      </c>
      <c r="C6" s="29" t="s">
        <v>29</v>
      </c>
      <c r="D6" s="29" t="s">
        <v>30</v>
      </c>
      <c r="E6" s="29" t="s">
        <v>31</v>
      </c>
    </row>
    <row r="7" spans="1:5" ht="18.75" x14ac:dyDescent="0.3">
      <c r="A7" s="28"/>
      <c r="B7" s="30" t="s">
        <v>32</v>
      </c>
      <c r="C7" s="29"/>
      <c r="D7" s="29"/>
      <c r="E7" s="29"/>
    </row>
    <row r="8" spans="1:5" ht="15.75" x14ac:dyDescent="0.25">
      <c r="A8" s="31"/>
      <c r="B8" s="29" t="s">
        <v>33</v>
      </c>
      <c r="C8" s="29">
        <v>2</v>
      </c>
      <c r="D8" s="29">
        <v>767</v>
      </c>
      <c r="E8" s="32">
        <f>C8*D8</f>
        <v>1534</v>
      </c>
    </row>
    <row r="9" spans="1:5" ht="15.75" x14ac:dyDescent="0.25">
      <c r="A9" s="31"/>
      <c r="B9" s="29" t="s">
        <v>34</v>
      </c>
      <c r="C9" s="29">
        <v>100</v>
      </c>
      <c r="D9" s="29">
        <v>96.9</v>
      </c>
      <c r="E9" s="32">
        <f>C9*D9</f>
        <v>9690</v>
      </c>
    </row>
    <row r="10" spans="1:5" ht="15.75" x14ac:dyDescent="0.25">
      <c r="A10" s="31"/>
      <c r="B10" s="29" t="s">
        <v>35</v>
      </c>
      <c r="C10" s="29">
        <v>5</v>
      </c>
      <c r="D10" s="29">
        <v>250</v>
      </c>
      <c r="E10" s="29">
        <f t="shared" ref="E10:E14" si="0">C10*D10</f>
        <v>1250</v>
      </c>
    </row>
    <row r="11" spans="1:5" ht="15.75" x14ac:dyDescent="0.25">
      <c r="A11" s="31"/>
      <c r="B11" s="29" t="s">
        <v>36</v>
      </c>
      <c r="C11" s="29">
        <v>6</v>
      </c>
      <c r="D11" s="29">
        <v>635</v>
      </c>
      <c r="E11" s="32">
        <f t="shared" si="0"/>
        <v>3810</v>
      </c>
    </row>
    <row r="12" spans="1:5" ht="15.75" x14ac:dyDescent="0.25">
      <c r="A12" s="1"/>
      <c r="B12" s="29" t="s">
        <v>37</v>
      </c>
      <c r="C12" s="29">
        <v>10</v>
      </c>
      <c r="D12" s="29">
        <v>492</v>
      </c>
      <c r="E12" s="32">
        <f t="shared" si="0"/>
        <v>4920</v>
      </c>
    </row>
    <row r="13" spans="1:5" ht="15.75" x14ac:dyDescent="0.25">
      <c r="A13" s="1"/>
      <c r="B13" s="29" t="s">
        <v>38</v>
      </c>
      <c r="C13" s="29">
        <v>10</v>
      </c>
      <c r="D13" s="29">
        <v>199</v>
      </c>
      <c r="E13" s="32">
        <f t="shared" si="0"/>
        <v>1990</v>
      </c>
    </row>
    <row r="14" spans="1:5" ht="15.75" x14ac:dyDescent="0.25">
      <c r="A14" s="1"/>
      <c r="B14" s="29" t="s">
        <v>39</v>
      </c>
      <c r="C14" s="29">
        <v>50</v>
      </c>
      <c r="D14" s="29">
        <v>533.70000000000005</v>
      </c>
      <c r="E14" s="32">
        <f t="shared" si="0"/>
        <v>26685.000000000004</v>
      </c>
    </row>
    <row r="15" spans="1:5" ht="15.75" x14ac:dyDescent="0.25">
      <c r="A15" s="1"/>
      <c r="B15" s="30" t="s">
        <v>40</v>
      </c>
      <c r="C15" s="29"/>
      <c r="D15" s="29"/>
      <c r="E15" s="32"/>
    </row>
    <row r="16" spans="1:5" ht="15.75" x14ac:dyDescent="0.25">
      <c r="A16" s="1"/>
      <c r="B16" s="29" t="s">
        <v>41</v>
      </c>
      <c r="C16" s="29">
        <v>8</v>
      </c>
      <c r="D16" s="29">
        <v>135</v>
      </c>
      <c r="E16" s="29">
        <v>1080</v>
      </c>
    </row>
    <row r="17" spans="1:5" ht="15.75" x14ac:dyDescent="0.25">
      <c r="A17" s="1"/>
      <c r="B17" s="29" t="s">
        <v>42</v>
      </c>
      <c r="C17" s="29">
        <v>5</v>
      </c>
      <c r="D17" s="29">
        <v>800</v>
      </c>
      <c r="E17" s="29">
        <v>4000</v>
      </c>
    </row>
    <row r="18" spans="1:5" ht="15.75" x14ac:dyDescent="0.25">
      <c r="A18" s="33"/>
      <c r="B18" s="29" t="s">
        <v>43</v>
      </c>
      <c r="C18" s="29">
        <v>8</v>
      </c>
      <c r="D18" s="29">
        <v>500</v>
      </c>
      <c r="E18" s="29">
        <v>5000</v>
      </c>
    </row>
    <row r="19" spans="1:5" ht="15.75" x14ac:dyDescent="0.25">
      <c r="A19" s="34"/>
      <c r="B19" s="35" t="s">
        <v>44</v>
      </c>
      <c r="C19" s="35">
        <v>3</v>
      </c>
      <c r="D19" s="35">
        <v>5150</v>
      </c>
      <c r="E19" s="36">
        <f t="shared" ref="E19:E27" si="1">C19*D19</f>
        <v>15450</v>
      </c>
    </row>
    <row r="20" spans="1:5" ht="15.75" x14ac:dyDescent="0.25">
      <c r="A20" s="34"/>
      <c r="B20" s="35" t="s">
        <v>45</v>
      </c>
      <c r="C20" s="35">
        <v>3</v>
      </c>
      <c r="D20" s="35">
        <v>360</v>
      </c>
      <c r="E20" s="36">
        <f t="shared" si="1"/>
        <v>1080</v>
      </c>
    </row>
    <row r="21" spans="1:5" ht="15.75" x14ac:dyDescent="0.25">
      <c r="A21" s="34"/>
      <c r="B21" s="35" t="s">
        <v>46</v>
      </c>
      <c r="C21" s="35">
        <v>1</v>
      </c>
      <c r="D21" s="35">
        <v>1000</v>
      </c>
      <c r="E21" s="36">
        <f t="shared" si="1"/>
        <v>1000</v>
      </c>
    </row>
    <row r="22" spans="1:5" ht="15.75" x14ac:dyDescent="0.25">
      <c r="A22" s="34"/>
      <c r="B22" s="35" t="s">
        <v>47</v>
      </c>
      <c r="C22" s="35">
        <v>3</v>
      </c>
      <c r="D22" s="35">
        <v>360</v>
      </c>
      <c r="E22" s="36">
        <f t="shared" si="1"/>
        <v>1080</v>
      </c>
    </row>
    <row r="23" spans="1:5" ht="15.75" x14ac:dyDescent="0.25">
      <c r="A23" s="34"/>
      <c r="B23" s="35" t="s">
        <v>48</v>
      </c>
      <c r="C23" s="35">
        <v>3</v>
      </c>
      <c r="D23" s="35">
        <v>400</v>
      </c>
      <c r="E23" s="36">
        <f t="shared" si="1"/>
        <v>1200</v>
      </c>
    </row>
    <row r="24" spans="1:5" ht="15.75" x14ac:dyDescent="0.25">
      <c r="A24" s="33"/>
      <c r="B24" s="35" t="s">
        <v>49</v>
      </c>
      <c r="C24" s="35">
        <v>1</v>
      </c>
      <c r="D24" s="35">
        <v>395</v>
      </c>
      <c r="E24" s="36">
        <f t="shared" si="1"/>
        <v>395</v>
      </c>
    </row>
    <row r="25" spans="1:5" ht="15.75" x14ac:dyDescent="0.25">
      <c r="A25" s="34"/>
      <c r="B25" s="35" t="s">
        <v>50</v>
      </c>
      <c r="C25" s="35">
        <v>3</v>
      </c>
      <c r="D25" s="35">
        <v>360</v>
      </c>
      <c r="E25" s="36">
        <f t="shared" si="1"/>
        <v>1080</v>
      </c>
    </row>
    <row r="26" spans="1:5" ht="15.75" x14ac:dyDescent="0.25">
      <c r="A26" s="34"/>
      <c r="B26" s="35" t="s">
        <v>51</v>
      </c>
      <c r="C26" s="35">
        <v>3</v>
      </c>
      <c r="D26" s="35">
        <v>360</v>
      </c>
      <c r="E26" s="36">
        <f t="shared" si="1"/>
        <v>1080</v>
      </c>
    </row>
    <row r="27" spans="1:5" ht="15.75" x14ac:dyDescent="0.25">
      <c r="A27" s="34"/>
      <c r="B27" s="35" t="s">
        <v>52</v>
      </c>
      <c r="C27" s="35">
        <v>40</v>
      </c>
      <c r="D27" s="35">
        <v>10</v>
      </c>
      <c r="E27" s="36">
        <f t="shared" si="1"/>
        <v>400</v>
      </c>
    </row>
    <row r="28" spans="1:5" ht="15.75" x14ac:dyDescent="0.25">
      <c r="A28" s="34"/>
      <c r="B28" s="35"/>
      <c r="C28" s="35"/>
      <c r="D28" s="35"/>
      <c r="E28" s="36"/>
    </row>
    <row r="29" spans="1:5" ht="15.75" x14ac:dyDescent="0.25">
      <c r="A29" s="34"/>
      <c r="B29" s="35"/>
      <c r="C29" s="35"/>
      <c r="D29" s="35"/>
      <c r="E29" s="35"/>
    </row>
    <row r="30" spans="1:5" ht="15.75" x14ac:dyDescent="0.25">
      <c r="A30" s="34"/>
      <c r="B30" s="35"/>
      <c r="C30" s="35"/>
      <c r="D30" s="35"/>
      <c r="E30" s="37">
        <f>SUM(E8:E29)</f>
        <v>82724</v>
      </c>
    </row>
    <row r="31" spans="1:5" x14ac:dyDescent="0.25">
      <c r="A31" s="33"/>
      <c r="B31" s="33"/>
      <c r="C31" s="33"/>
      <c r="D31" s="33"/>
      <c r="E31" s="38"/>
    </row>
  </sheetData>
  <mergeCells count="1">
    <mergeCell ref="B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D10" sqref="D10"/>
    </sheetView>
  </sheetViews>
  <sheetFormatPr defaultRowHeight="15" x14ac:dyDescent="0.25"/>
  <cols>
    <col min="10" max="10" width="13.7109375" customWidth="1"/>
  </cols>
  <sheetData>
    <row r="3" spans="2:10" ht="15.75" x14ac:dyDescent="0.25">
      <c r="B3" s="39" t="s">
        <v>53</v>
      </c>
      <c r="C3" s="39"/>
      <c r="D3" s="39"/>
      <c r="E3" s="39"/>
      <c r="F3" s="39"/>
      <c r="G3" s="39"/>
      <c r="H3" s="39"/>
      <c r="I3" s="39"/>
      <c r="J3" s="39"/>
    </row>
    <row r="4" spans="2:10" x14ac:dyDescent="0.25">
      <c r="B4" s="40" t="s">
        <v>54</v>
      </c>
      <c r="C4" s="41" t="s">
        <v>55</v>
      </c>
      <c r="D4" s="42"/>
      <c r="E4" s="41" t="s">
        <v>56</v>
      </c>
      <c r="F4" s="42"/>
      <c r="G4" s="41" t="s">
        <v>57</v>
      </c>
      <c r="H4" s="42"/>
      <c r="I4" s="40" t="s">
        <v>58</v>
      </c>
      <c r="J4" s="40" t="s">
        <v>59</v>
      </c>
    </row>
    <row r="5" spans="2:10" ht="28.5" x14ac:dyDescent="0.25">
      <c r="B5" s="43"/>
      <c r="C5" s="44" t="s">
        <v>60</v>
      </c>
      <c r="D5" s="44" t="s">
        <v>61</v>
      </c>
      <c r="E5" s="44" t="s">
        <v>62</v>
      </c>
      <c r="F5" s="44" t="s">
        <v>61</v>
      </c>
      <c r="G5" s="44" t="s">
        <v>63</v>
      </c>
      <c r="H5" s="44" t="s">
        <v>61</v>
      </c>
      <c r="I5" s="43"/>
      <c r="J5" s="43"/>
    </row>
    <row r="6" spans="2:10" x14ac:dyDescent="0.25">
      <c r="B6" s="45" t="s">
        <v>64</v>
      </c>
      <c r="C6" s="46">
        <v>8954</v>
      </c>
      <c r="D6" s="46">
        <v>178607.2</v>
      </c>
      <c r="E6" s="46">
        <v>8884.24</v>
      </c>
      <c r="F6" s="47">
        <v>268926</v>
      </c>
      <c r="G6" s="46"/>
      <c r="H6" s="47"/>
      <c r="I6" s="46">
        <v>13293.27</v>
      </c>
      <c r="J6" s="46">
        <v>58879.77</v>
      </c>
    </row>
    <row r="7" spans="2:10" x14ac:dyDescent="0.25">
      <c r="B7" s="45" t="s">
        <v>65</v>
      </c>
      <c r="C7" s="46">
        <v>7792</v>
      </c>
      <c r="D7" s="46">
        <v>155428.6</v>
      </c>
      <c r="E7" s="46">
        <v>8020.42</v>
      </c>
      <c r="F7" s="47">
        <v>242778</v>
      </c>
      <c r="G7" s="46"/>
      <c r="H7" s="47"/>
      <c r="I7" s="46">
        <v>13293.27</v>
      </c>
      <c r="J7" s="46">
        <v>58879.77</v>
      </c>
    </row>
    <row r="8" spans="2:10" x14ac:dyDescent="0.25">
      <c r="B8" s="45" t="s">
        <v>66</v>
      </c>
      <c r="C8" s="46">
        <v>9774</v>
      </c>
      <c r="D8" s="46">
        <v>194963.9</v>
      </c>
      <c r="E8" s="46">
        <v>5391.67</v>
      </c>
      <c r="F8" s="47">
        <v>163206</v>
      </c>
      <c r="G8" s="46"/>
      <c r="H8" s="47"/>
      <c r="I8" s="46">
        <v>13293.27</v>
      </c>
      <c r="J8" s="46">
        <v>58879.77</v>
      </c>
    </row>
    <row r="9" spans="2:10" x14ac:dyDescent="0.25">
      <c r="B9" s="45" t="s">
        <v>67</v>
      </c>
      <c r="C9" s="46">
        <v>6632</v>
      </c>
      <c r="D9" s="46">
        <v>132289.79999999999</v>
      </c>
      <c r="E9" s="46">
        <v>253.42</v>
      </c>
      <c r="F9" s="48">
        <v>7671</v>
      </c>
      <c r="G9" s="46"/>
      <c r="H9" s="47"/>
      <c r="I9" s="46">
        <v>13293.27</v>
      </c>
      <c r="J9" s="46">
        <v>58879.77</v>
      </c>
    </row>
    <row r="10" spans="2:10" x14ac:dyDescent="0.25">
      <c r="B10" s="45" t="s">
        <v>7</v>
      </c>
      <c r="C10" s="45">
        <v>33152</v>
      </c>
      <c r="D10" s="45">
        <v>661289.5</v>
      </c>
      <c r="E10" s="45">
        <v>22549.75</v>
      </c>
      <c r="F10" s="45">
        <v>682581</v>
      </c>
      <c r="G10" s="45">
        <v>0</v>
      </c>
      <c r="H10" s="45">
        <v>0</v>
      </c>
      <c r="I10" s="45">
        <v>53173.08</v>
      </c>
      <c r="J10" s="45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Енбекшыарал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2019-06-12T05:04:16Z</dcterms:modified>
</cp:coreProperties>
</file>