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Карасай" sheetId="23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43" i="29" l="1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3" i="29"/>
  <c r="E12" i="29"/>
  <c r="E11" i="29"/>
  <c r="E10" i="29"/>
  <c r="E9" i="29"/>
  <c r="E8" i="29"/>
  <c r="E7" i="29"/>
  <c r="E45" i="29" s="1"/>
  <c r="C26" i="23" l="1"/>
  <c r="F11" i="23"/>
  <c r="E11" i="23"/>
  <c r="D11" i="23"/>
  <c r="C11" i="23"/>
  <c r="G10" i="23"/>
  <c r="G9" i="23"/>
  <c r="G8" i="23"/>
  <c r="G7" i="23"/>
  <c r="G6" i="23"/>
  <c r="G5" i="23"/>
  <c r="G11" i="23" l="1"/>
</calcChain>
</file>

<file path=xl/sharedStrings.xml><?xml version="1.0" encoding="utf-8"?>
<sst xmlns="http://schemas.openxmlformats.org/spreadsheetml/2006/main" count="91" uniqueCount="85">
  <si>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</si>
  <si>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</si>
  <si>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</si>
  <si>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</si>
  <si>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</si>
  <si>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</si>
  <si>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</si>
  <si>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</si>
  <si>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</si>
  <si>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</si>
  <si>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</si>
  <si>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</si>
  <si>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</si>
  <si>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</si>
  <si>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</si>
  <si>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</si>
  <si>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</si>
  <si>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</si>
  <si>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</si>
  <si>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</si>
  <si>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</si>
  <si>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</si>
  <si>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</si>
  <si>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</si>
  <si>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</si>
  <si>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Карасай</t>
  </si>
  <si>
    <t>Карасайская НСШ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</si>
  <si>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</si>
  <si>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</si>
  <si>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</si>
  <si>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</si>
  <si>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</si>
  <si>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</si>
  <si>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лампа 60см </t>
  </si>
  <si>
    <t xml:space="preserve">ветощь </t>
  </si>
  <si>
    <t xml:space="preserve">швабра </t>
  </si>
  <si>
    <t xml:space="preserve">тряпка </t>
  </si>
  <si>
    <t>ведро желез</t>
  </si>
  <si>
    <t xml:space="preserve">средство моющее </t>
  </si>
  <si>
    <t xml:space="preserve">хлор 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</si>
  <si>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</si>
  <si>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</si>
  <si>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</si>
  <si>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</si>
  <si>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</si>
  <si>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</si>
  <si>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</si>
  <si>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</si>
  <si>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</si>
  <si>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</si>
  <si>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</si>
  <si>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</si>
  <si>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</si>
  <si>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крот </t>
  </si>
  <si>
    <t xml:space="preserve">чистящее сред для туал </t>
  </si>
  <si>
    <t>для сантехники</t>
  </si>
  <si>
    <t xml:space="preserve">лопата совковая </t>
  </si>
  <si>
    <t xml:space="preserve">лопата штыковая </t>
  </si>
  <si>
    <t xml:space="preserve">Тряпка для посуды </t>
  </si>
  <si>
    <t xml:space="preserve">Тряпка для пола </t>
  </si>
  <si>
    <t xml:space="preserve">сиф </t>
  </si>
  <si>
    <t xml:space="preserve">жидкое мыло </t>
  </si>
  <si>
    <t xml:space="preserve">хоз мыло </t>
  </si>
  <si>
    <t xml:space="preserve">миф </t>
  </si>
  <si>
    <t xml:space="preserve">Ушастый няня </t>
  </si>
  <si>
    <t xml:space="preserve">Фейри </t>
  </si>
  <si>
    <t>комет</t>
  </si>
  <si>
    <t xml:space="preserve">белизна </t>
  </si>
  <si>
    <t xml:space="preserve">мистер пропер </t>
  </si>
  <si>
    <t xml:space="preserve">туалетный утенок </t>
  </si>
  <si>
    <t>Коммунальные расходы по КГУ НСШ Енбекшиарал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</si>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</sst>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sz val="12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/>
    <xf numFmtId="0" fontId="9" fillId="2" borderId="1" xfId="0" applyFont="1" applyFill="1" applyBorder="1"/>
    <xf numFmtId="2" fontId="6" fillId="0" borderId="1" xfId="0" applyNumberFormat="1" applyFont="1" applyBorder="1"/>
    <xf numFmtId="0" fontId="2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Fill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/>
    <xf numFmtId="0" fontId="12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/>
    <xf numFmtId="0" fontId="14" fillId="0" borderId="1" xfId="1" applyFont="1" applyBorder="1"/>
    <xf numFmtId="0" fontId="11" fillId="0" borderId="1" xfId="1" applyBorder="1"/>
    <xf numFmtId="164" fontId="11" fillId="0" borderId="1" xfId="1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13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2789701</v>
      </c>
      <c r="D5" s="11">
        <v>2867780</v>
      </c>
      <c r="E5" s="11">
        <v>2836831</v>
      </c>
      <c r="F5" s="11">
        <v>2907095</v>
      </c>
      <c r="G5" s="3">
        <f>C5+D5+E5+F5</f>
        <v>11401407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13">
        <v>0</v>
      </c>
      <c r="F6" s="11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12">
        <v>165391.48000000001</v>
      </c>
      <c r="D7" s="12">
        <v>170178.37</v>
      </c>
      <c r="E7" s="12">
        <v>168559.11</v>
      </c>
      <c r="F7" s="12">
        <v>172701.34</v>
      </c>
      <c r="G7" s="3">
        <f t="shared" si="0"/>
        <v>676830.29999999993</v>
      </c>
    </row>
    <row r="8" spans="1:7" x14ac:dyDescent="0.25">
      <c r="A8" s="1">
        <v>4</v>
      </c>
      <c r="B8" s="1" t="s">
        <v>11</v>
      </c>
      <c r="C8" s="11">
        <v>102338</v>
      </c>
      <c r="D8" s="11">
        <v>102853</v>
      </c>
      <c r="E8" s="11">
        <v>101508</v>
      </c>
      <c r="F8" s="11">
        <v>104036</v>
      </c>
      <c r="G8" s="3">
        <f t="shared" si="0"/>
        <v>410735</v>
      </c>
    </row>
    <row r="9" spans="1:7" x14ac:dyDescent="0.25">
      <c r="A9" s="1">
        <v>5</v>
      </c>
      <c r="B9" s="1" t="s">
        <v>12</v>
      </c>
      <c r="C9" s="11">
        <v>48713</v>
      </c>
      <c r="D9" s="11">
        <v>48960</v>
      </c>
      <c r="E9" s="11">
        <v>48609</v>
      </c>
      <c r="F9" s="11">
        <v>48404</v>
      </c>
      <c r="G9" s="11">
        <f>C9+D9+E9+F9</f>
        <v>194686</v>
      </c>
    </row>
    <row r="10" spans="1:7" x14ac:dyDescent="0.25">
      <c r="A10" s="1">
        <v>6</v>
      </c>
      <c r="B10" s="1" t="s">
        <v>13</v>
      </c>
      <c r="C10" s="11">
        <v>0</v>
      </c>
      <c r="D10" s="11">
        <v>0</v>
      </c>
      <c r="E10" s="11">
        <v>0</v>
      </c>
      <c r="F10" s="11">
        <v>25250</v>
      </c>
      <c r="G10" s="3">
        <f t="shared" si="0"/>
        <v>25250</v>
      </c>
    </row>
    <row r="11" spans="1:7" ht="15.75" x14ac:dyDescent="0.25">
      <c r="A11" s="1"/>
      <c r="B11" s="9" t="s">
        <v>7</v>
      </c>
      <c r="C11" s="8">
        <f>SUM(C5:C10)</f>
        <v>3106143.48</v>
      </c>
      <c r="D11" s="8">
        <f t="shared" ref="D11:G11" si="1">SUM(D5:D10)</f>
        <v>3189771.37</v>
      </c>
      <c r="E11" s="8">
        <f t="shared" si="1"/>
        <v>3155507.11</v>
      </c>
      <c r="F11" s="8">
        <f t="shared" si="1"/>
        <v>3257486.34</v>
      </c>
      <c r="G11" s="8">
        <f t="shared" si="1"/>
        <v>12708908.300000001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21" t="s">
        <v>24</v>
      </c>
      <c r="D16" s="22"/>
      <c r="E16" s="23"/>
    </row>
    <row r="17" spans="1:5" x14ac:dyDescent="0.25">
      <c r="A17" s="1">
        <v>1</v>
      </c>
      <c r="B17" s="1" t="s">
        <v>15</v>
      </c>
      <c r="C17" s="17">
        <v>0</v>
      </c>
      <c r="D17" s="15"/>
      <c r="E17" s="16"/>
    </row>
    <row r="18" spans="1:5" x14ac:dyDescent="0.25">
      <c r="A18" s="1">
        <v>2</v>
      </c>
      <c r="B18" s="1" t="s">
        <v>16</v>
      </c>
      <c r="C18" s="14">
        <v>3000</v>
      </c>
      <c r="D18" s="15"/>
      <c r="E18" s="16"/>
    </row>
    <row r="19" spans="1:5" x14ac:dyDescent="0.25">
      <c r="A19" s="1">
        <v>3</v>
      </c>
      <c r="B19" s="1" t="s">
        <v>17</v>
      </c>
      <c r="C19" s="14">
        <v>23500</v>
      </c>
      <c r="D19" s="15"/>
      <c r="E19" s="16"/>
    </row>
    <row r="20" spans="1:5" x14ac:dyDescent="0.25">
      <c r="A20" s="1">
        <v>4</v>
      </c>
      <c r="B20" s="1" t="s">
        <v>18</v>
      </c>
      <c r="C20" s="17">
        <v>0</v>
      </c>
      <c r="D20" s="15"/>
      <c r="E20" s="16"/>
    </row>
    <row r="21" spans="1:5" x14ac:dyDescent="0.25">
      <c r="A21" s="1">
        <v>5</v>
      </c>
      <c r="B21" s="1" t="s">
        <v>19</v>
      </c>
      <c r="C21" s="14">
        <v>0</v>
      </c>
      <c r="D21" s="15"/>
      <c r="E21" s="16"/>
    </row>
    <row r="22" spans="1:5" x14ac:dyDescent="0.25">
      <c r="A22" s="1">
        <v>6</v>
      </c>
      <c r="B22" s="1" t="s">
        <v>20</v>
      </c>
      <c r="C22" s="14">
        <v>53300</v>
      </c>
      <c r="D22" s="15"/>
      <c r="E22" s="16"/>
    </row>
    <row r="23" spans="1:5" x14ac:dyDescent="0.25">
      <c r="A23" s="1">
        <v>7</v>
      </c>
      <c r="B23" s="1" t="s">
        <v>21</v>
      </c>
      <c r="C23" s="14">
        <v>42600</v>
      </c>
      <c r="D23" s="15"/>
      <c r="E23" s="16"/>
    </row>
    <row r="24" spans="1:5" x14ac:dyDescent="0.25">
      <c r="A24" s="1">
        <v>8</v>
      </c>
      <c r="B24" s="1" t="s">
        <v>22</v>
      </c>
      <c r="C24" s="14">
        <v>42600</v>
      </c>
      <c r="D24" s="15"/>
      <c r="E24" s="16"/>
    </row>
    <row r="25" spans="1:5" ht="30" x14ac:dyDescent="0.25">
      <c r="A25" s="2">
        <v>9</v>
      </c>
      <c r="B25" s="10" t="s">
        <v>23</v>
      </c>
      <c r="C25" s="14">
        <v>579600</v>
      </c>
      <c r="D25" s="15"/>
      <c r="E25" s="16"/>
    </row>
    <row r="26" spans="1:5" ht="15.75" x14ac:dyDescent="0.25">
      <c r="A26" s="1"/>
      <c r="B26" s="9" t="s">
        <v>7</v>
      </c>
      <c r="C26" s="18">
        <f>SUM(C17:E25)</f>
        <v>744600</v>
      </c>
      <c r="D26" s="19"/>
      <c r="E26" s="20"/>
    </row>
  </sheetData>
  <mergeCells count="11">
    <mergeCell ref="C22:E22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7" workbookViewId="0">
      <selection sqref="A1:E46"/>
    </sheetView>
  </sheetViews>
  <sheetFormatPr defaultRowHeight="15" x14ac:dyDescent="0.25"/>
  <cols>
    <col min="2" max="2" width="28.42578125" customWidth="1"/>
    <col min="5" max="5" width="15.42578125" customWidth="1"/>
  </cols>
  <sheetData>
    <row r="1" spans="1:5" ht="15.75" x14ac:dyDescent="0.25">
      <c r="A1" s="24"/>
      <c r="B1" s="24"/>
      <c r="C1" s="24"/>
      <c r="D1" s="24"/>
      <c r="E1" s="24"/>
    </row>
    <row r="2" spans="1:5" ht="31.5" x14ac:dyDescent="0.5">
      <c r="A2" s="24"/>
      <c r="B2" s="25" t="s">
        <v>26</v>
      </c>
      <c r="C2" s="24"/>
      <c r="D2" s="24"/>
      <c r="E2" s="24"/>
    </row>
    <row r="3" spans="1:5" ht="15.75" x14ac:dyDescent="0.25">
      <c r="A3" s="24"/>
      <c r="B3" s="24"/>
      <c r="C3" s="24"/>
      <c r="D3" s="24"/>
      <c r="E3" s="24"/>
    </row>
    <row r="4" spans="1:5" ht="15.75" x14ac:dyDescent="0.25">
      <c r="A4" s="26"/>
      <c r="B4" s="27" t="s">
        <v>27</v>
      </c>
      <c r="C4" s="28"/>
      <c r="D4" s="28"/>
      <c r="E4" s="29"/>
    </row>
    <row r="5" spans="1:5" ht="15.75" x14ac:dyDescent="0.25">
      <c r="A5" s="30"/>
      <c r="B5" s="26" t="s">
        <v>28</v>
      </c>
      <c r="C5" s="26" t="s">
        <v>29</v>
      </c>
      <c r="D5" s="26" t="s">
        <v>30</v>
      </c>
      <c r="E5" s="26" t="s">
        <v>31</v>
      </c>
    </row>
    <row r="6" spans="1:5" ht="15.75" x14ac:dyDescent="0.25">
      <c r="A6" s="30"/>
      <c r="B6" s="31" t="s">
        <v>32</v>
      </c>
      <c r="C6" s="26"/>
      <c r="D6" s="26"/>
      <c r="E6" s="26"/>
    </row>
    <row r="7" spans="1:5" ht="15.75" x14ac:dyDescent="0.25">
      <c r="A7" s="32"/>
      <c r="B7" s="26" t="s">
        <v>33</v>
      </c>
      <c r="C7" s="26">
        <v>20</v>
      </c>
      <c r="D7" s="26">
        <v>311.7</v>
      </c>
      <c r="E7" s="33">
        <f>C7*D7</f>
        <v>6234</v>
      </c>
    </row>
    <row r="8" spans="1:5" ht="15.75" x14ac:dyDescent="0.25">
      <c r="A8" s="32"/>
      <c r="B8" s="26" t="s">
        <v>34</v>
      </c>
      <c r="C8" s="26">
        <v>100</v>
      </c>
      <c r="D8" s="26">
        <v>96.9</v>
      </c>
      <c r="E8" s="33">
        <f>C8*D8</f>
        <v>9690</v>
      </c>
    </row>
    <row r="9" spans="1:5" ht="15.75" x14ac:dyDescent="0.25">
      <c r="A9" s="32"/>
      <c r="B9" s="26" t="s">
        <v>35</v>
      </c>
      <c r="C9" s="26">
        <v>5</v>
      </c>
      <c r="D9" s="26">
        <v>250</v>
      </c>
      <c r="E9" s="26">
        <f t="shared" ref="E9:E13" si="0">C9*D9</f>
        <v>1250</v>
      </c>
    </row>
    <row r="10" spans="1:5" ht="15.75" x14ac:dyDescent="0.25">
      <c r="A10" s="32"/>
      <c r="B10" s="26" t="s">
        <v>36</v>
      </c>
      <c r="C10" s="26">
        <v>5</v>
      </c>
      <c r="D10" s="26">
        <v>635</v>
      </c>
      <c r="E10" s="33">
        <f t="shared" si="0"/>
        <v>3175</v>
      </c>
    </row>
    <row r="11" spans="1:5" ht="15.75" x14ac:dyDescent="0.25">
      <c r="A11" s="32"/>
      <c r="B11" s="26" t="s">
        <v>37</v>
      </c>
      <c r="C11" s="26">
        <v>5</v>
      </c>
      <c r="D11" s="26">
        <v>492</v>
      </c>
      <c r="E11" s="33">
        <f t="shared" si="0"/>
        <v>2460</v>
      </c>
    </row>
    <row r="12" spans="1:5" ht="15.75" x14ac:dyDescent="0.25">
      <c r="A12" s="32"/>
      <c r="B12" s="26" t="s">
        <v>38</v>
      </c>
      <c r="C12" s="26">
        <v>10</v>
      </c>
      <c r="D12" s="26">
        <v>199</v>
      </c>
      <c r="E12" s="33">
        <f t="shared" si="0"/>
        <v>1990</v>
      </c>
    </row>
    <row r="13" spans="1:5" ht="15.75" x14ac:dyDescent="0.25">
      <c r="A13" s="32"/>
      <c r="B13" s="26" t="s">
        <v>39</v>
      </c>
      <c r="C13" s="26">
        <v>50</v>
      </c>
      <c r="D13" s="26">
        <v>533.70000000000005</v>
      </c>
      <c r="E13" s="33">
        <f t="shared" si="0"/>
        <v>26685.000000000004</v>
      </c>
    </row>
    <row r="14" spans="1:5" ht="15.75" x14ac:dyDescent="0.25">
      <c r="A14" s="32"/>
      <c r="B14" s="31" t="s">
        <v>40</v>
      </c>
      <c r="C14" s="26"/>
      <c r="D14" s="26"/>
      <c r="E14" s="33"/>
    </row>
    <row r="15" spans="1:5" ht="15.75" x14ac:dyDescent="0.25">
      <c r="A15" s="32"/>
      <c r="B15" s="26" t="s">
        <v>41</v>
      </c>
      <c r="C15" s="26">
        <v>8</v>
      </c>
      <c r="D15" s="26">
        <v>135</v>
      </c>
      <c r="E15" s="26">
        <v>1080</v>
      </c>
    </row>
    <row r="16" spans="1:5" ht="15.75" x14ac:dyDescent="0.25">
      <c r="A16" s="32"/>
      <c r="B16" s="26" t="s">
        <v>42</v>
      </c>
      <c r="C16" s="26">
        <v>5</v>
      </c>
      <c r="D16" s="26">
        <v>800</v>
      </c>
      <c r="E16" s="26">
        <v>4000</v>
      </c>
    </row>
    <row r="17" spans="1:5" ht="15.75" x14ac:dyDescent="0.25">
      <c r="A17" s="32"/>
      <c r="B17" s="26" t="s">
        <v>43</v>
      </c>
      <c r="C17" s="26">
        <v>10</v>
      </c>
      <c r="D17" s="26">
        <v>500</v>
      </c>
      <c r="E17" s="26">
        <v>5000</v>
      </c>
    </row>
    <row r="18" spans="1:5" ht="15.75" x14ac:dyDescent="0.25">
      <c r="A18" s="34"/>
      <c r="B18" s="35" t="s">
        <v>44</v>
      </c>
      <c r="C18" s="35">
        <v>3</v>
      </c>
      <c r="D18" s="35">
        <v>5150</v>
      </c>
      <c r="E18" s="36">
        <f t="shared" ref="E18:E43" si="1">C18*D18</f>
        <v>15450</v>
      </c>
    </row>
    <row r="19" spans="1:5" ht="15.75" x14ac:dyDescent="0.25">
      <c r="A19" s="35"/>
      <c r="B19" s="35" t="s">
        <v>45</v>
      </c>
      <c r="C19" s="35">
        <v>3</v>
      </c>
      <c r="D19" s="35">
        <v>360</v>
      </c>
      <c r="E19" s="36">
        <f t="shared" si="1"/>
        <v>1080</v>
      </c>
    </row>
    <row r="20" spans="1:5" ht="15.75" x14ac:dyDescent="0.25">
      <c r="A20" s="35"/>
      <c r="B20" s="35" t="s">
        <v>46</v>
      </c>
      <c r="C20" s="35">
        <v>1</v>
      </c>
      <c r="D20" s="35">
        <v>1000</v>
      </c>
      <c r="E20" s="36">
        <f t="shared" si="1"/>
        <v>1000</v>
      </c>
    </row>
    <row r="21" spans="1:5" ht="15.75" x14ac:dyDescent="0.25">
      <c r="A21" s="35"/>
      <c r="B21" s="35" t="s">
        <v>47</v>
      </c>
      <c r="C21" s="35">
        <v>3</v>
      </c>
      <c r="D21" s="35">
        <v>360</v>
      </c>
      <c r="E21" s="36">
        <f t="shared" si="1"/>
        <v>1080</v>
      </c>
    </row>
    <row r="22" spans="1:5" ht="15.75" x14ac:dyDescent="0.25">
      <c r="A22" s="35"/>
      <c r="B22" s="35" t="s">
        <v>48</v>
      </c>
      <c r="C22" s="35">
        <v>3</v>
      </c>
      <c r="D22" s="35">
        <v>400</v>
      </c>
      <c r="E22" s="36">
        <f t="shared" si="1"/>
        <v>1200</v>
      </c>
    </row>
    <row r="23" spans="1:5" ht="15.75" x14ac:dyDescent="0.25">
      <c r="A23" s="35"/>
      <c r="B23" s="35" t="s">
        <v>49</v>
      </c>
      <c r="C23" s="35">
        <v>1</v>
      </c>
      <c r="D23" s="35">
        <v>395</v>
      </c>
      <c r="E23" s="36">
        <f t="shared" si="1"/>
        <v>395</v>
      </c>
    </row>
    <row r="24" spans="1:5" ht="15.75" x14ac:dyDescent="0.25">
      <c r="A24" s="35"/>
      <c r="B24" s="35" t="s">
        <v>50</v>
      </c>
      <c r="C24" s="35">
        <v>3</v>
      </c>
      <c r="D24" s="35">
        <v>360</v>
      </c>
      <c r="E24" s="36">
        <f t="shared" si="1"/>
        <v>1080</v>
      </c>
    </row>
    <row r="25" spans="1:5" ht="15.75" x14ac:dyDescent="0.25">
      <c r="A25" s="34"/>
      <c r="B25" s="35" t="s">
        <v>51</v>
      </c>
      <c r="C25" s="35">
        <v>3</v>
      </c>
      <c r="D25" s="35">
        <v>360</v>
      </c>
      <c r="E25" s="36">
        <f t="shared" si="1"/>
        <v>1080</v>
      </c>
    </row>
    <row r="26" spans="1:5" ht="15.75" x14ac:dyDescent="0.25">
      <c r="A26" s="35"/>
      <c r="B26" s="35" t="s">
        <v>52</v>
      </c>
      <c r="C26" s="35">
        <v>40</v>
      </c>
      <c r="D26" s="35">
        <v>10</v>
      </c>
      <c r="E26" s="36">
        <f t="shared" si="1"/>
        <v>400</v>
      </c>
    </row>
    <row r="27" spans="1:5" ht="18.75" x14ac:dyDescent="0.3">
      <c r="A27" s="35"/>
      <c r="B27" s="37" t="s">
        <v>53</v>
      </c>
      <c r="C27" s="37">
        <v>3</v>
      </c>
      <c r="D27" s="37">
        <v>275</v>
      </c>
      <c r="E27" s="37">
        <f t="shared" si="1"/>
        <v>825</v>
      </c>
    </row>
    <row r="28" spans="1:5" ht="18.75" x14ac:dyDescent="0.3">
      <c r="A28" s="35"/>
      <c r="B28" s="37" t="s">
        <v>54</v>
      </c>
      <c r="C28" s="37">
        <v>3</v>
      </c>
      <c r="D28" s="37">
        <v>930</v>
      </c>
      <c r="E28" s="37">
        <f t="shared" si="1"/>
        <v>2790</v>
      </c>
    </row>
    <row r="29" spans="1:5" ht="18.75" x14ac:dyDescent="0.3">
      <c r="A29" s="35"/>
      <c r="B29" s="37" t="s">
        <v>55</v>
      </c>
      <c r="C29" s="37">
        <v>3</v>
      </c>
      <c r="D29" s="37">
        <v>540</v>
      </c>
      <c r="E29" s="37">
        <f t="shared" si="1"/>
        <v>1620</v>
      </c>
    </row>
    <row r="30" spans="1:5" ht="18.75" x14ac:dyDescent="0.3">
      <c r="A30" s="35"/>
      <c r="B30" s="38" t="s">
        <v>56</v>
      </c>
      <c r="C30" s="38">
        <v>2</v>
      </c>
      <c r="D30" s="38">
        <v>1500</v>
      </c>
      <c r="E30" s="37">
        <f t="shared" si="1"/>
        <v>3000</v>
      </c>
    </row>
    <row r="31" spans="1:5" ht="18.75" x14ac:dyDescent="0.3">
      <c r="A31" s="35"/>
      <c r="B31" s="38" t="s">
        <v>57</v>
      </c>
      <c r="C31" s="38">
        <v>2</v>
      </c>
      <c r="D31" s="38">
        <v>1500</v>
      </c>
      <c r="E31" s="37">
        <f t="shared" si="1"/>
        <v>3000</v>
      </c>
    </row>
    <row r="32" spans="1:5" ht="75" x14ac:dyDescent="0.3">
      <c r="A32" s="35"/>
      <c r="B32" s="39" t="s">
        <v>58</v>
      </c>
      <c r="C32" s="40">
        <v>5</v>
      </c>
      <c r="D32" s="41">
        <v>300</v>
      </c>
      <c r="E32" s="37">
        <f t="shared" si="1"/>
        <v>1500</v>
      </c>
    </row>
    <row r="33" spans="1:5" ht="56.25" x14ac:dyDescent="0.3">
      <c r="A33" s="35"/>
      <c r="B33" s="39" t="s">
        <v>59</v>
      </c>
      <c r="C33" s="40">
        <v>5</v>
      </c>
      <c r="D33" s="41">
        <v>1000</v>
      </c>
      <c r="E33" s="37">
        <f t="shared" si="1"/>
        <v>5000</v>
      </c>
    </row>
    <row r="34" spans="1:5" ht="18.75" x14ac:dyDescent="0.3">
      <c r="A34" s="34"/>
      <c r="B34" s="39" t="s">
        <v>60</v>
      </c>
      <c r="C34" s="40">
        <v>5</v>
      </c>
      <c r="D34" s="41">
        <v>1000</v>
      </c>
      <c r="E34" s="37">
        <f t="shared" si="1"/>
        <v>5000</v>
      </c>
    </row>
    <row r="35" spans="1:5" ht="56.25" x14ac:dyDescent="0.3">
      <c r="A35" s="35"/>
      <c r="B35" s="39" t="s">
        <v>61</v>
      </c>
      <c r="C35" s="40">
        <v>5</v>
      </c>
      <c r="D35" s="41">
        <v>800</v>
      </c>
      <c r="E35" s="37">
        <f t="shared" si="1"/>
        <v>4000</v>
      </c>
    </row>
    <row r="36" spans="1:5" ht="37.5" x14ac:dyDescent="0.3">
      <c r="A36" s="35"/>
      <c r="B36" s="39" t="s">
        <v>62</v>
      </c>
      <c r="C36" s="40">
        <v>20</v>
      </c>
      <c r="D36" s="41">
        <v>130</v>
      </c>
      <c r="E36" s="37">
        <f t="shared" si="1"/>
        <v>2600</v>
      </c>
    </row>
    <row r="37" spans="1:5" ht="18.75" x14ac:dyDescent="0.3">
      <c r="A37" s="26"/>
      <c r="B37" s="39" t="s">
        <v>63</v>
      </c>
      <c r="C37" s="40">
        <v>1</v>
      </c>
      <c r="D37" s="41">
        <v>4400</v>
      </c>
      <c r="E37" s="37">
        <f t="shared" si="1"/>
        <v>4400</v>
      </c>
    </row>
    <row r="38" spans="1:5" ht="56.25" x14ac:dyDescent="0.3">
      <c r="A38" s="26"/>
      <c r="B38" s="42" t="s">
        <v>64</v>
      </c>
      <c r="C38" s="40">
        <v>1</v>
      </c>
      <c r="D38" s="43">
        <v>6000</v>
      </c>
      <c r="E38" s="37">
        <f t="shared" si="1"/>
        <v>6000</v>
      </c>
    </row>
    <row r="39" spans="1:5" ht="18.75" x14ac:dyDescent="0.3">
      <c r="A39" s="26"/>
      <c r="B39" s="42" t="s">
        <v>65</v>
      </c>
      <c r="C39" s="40">
        <v>5</v>
      </c>
      <c r="D39" s="43">
        <v>1090</v>
      </c>
      <c r="E39" s="37">
        <f t="shared" si="1"/>
        <v>5450</v>
      </c>
    </row>
    <row r="40" spans="1:5" ht="18.75" x14ac:dyDescent="0.3">
      <c r="A40" s="26"/>
      <c r="B40" s="39" t="s">
        <v>66</v>
      </c>
      <c r="C40" s="40">
        <v>10</v>
      </c>
      <c r="D40" s="41">
        <v>500</v>
      </c>
      <c r="E40" s="37">
        <f t="shared" si="1"/>
        <v>5000</v>
      </c>
    </row>
    <row r="41" spans="1:5" ht="37.5" x14ac:dyDescent="0.3">
      <c r="A41" s="26"/>
      <c r="B41" s="42" t="s">
        <v>67</v>
      </c>
      <c r="C41" s="40">
        <v>5</v>
      </c>
      <c r="D41" s="43">
        <v>350</v>
      </c>
      <c r="E41" s="37">
        <f t="shared" si="1"/>
        <v>1750</v>
      </c>
    </row>
    <row r="42" spans="1:5" ht="75" x14ac:dyDescent="0.3">
      <c r="A42" s="26"/>
      <c r="B42" s="42" t="s">
        <v>68</v>
      </c>
      <c r="C42" s="40">
        <v>10</v>
      </c>
      <c r="D42" s="43">
        <v>600</v>
      </c>
      <c r="E42" s="37">
        <f t="shared" si="1"/>
        <v>6000</v>
      </c>
    </row>
    <row r="43" spans="1:5" ht="15.75" x14ac:dyDescent="0.25">
      <c r="A43" s="26"/>
      <c r="B43" s="26" t="s">
        <v>69</v>
      </c>
      <c r="C43" s="26">
        <v>5</v>
      </c>
      <c r="D43" s="26">
        <v>900</v>
      </c>
      <c r="E43" s="26">
        <f t="shared" si="1"/>
        <v>4500</v>
      </c>
    </row>
    <row r="44" spans="1:5" ht="15.75" x14ac:dyDescent="0.25">
      <c r="A44" s="26"/>
      <c r="B44" s="26"/>
      <c r="C44" s="26"/>
      <c r="D44" s="26"/>
      <c r="E44" s="26"/>
    </row>
    <row r="45" spans="1:5" ht="18.75" x14ac:dyDescent="0.3">
      <c r="A45" s="26"/>
      <c r="B45" s="26"/>
      <c r="C45" s="26"/>
      <c r="D45" s="26"/>
      <c r="E45" s="44">
        <f>SUM(E7:E44)</f>
        <v>146764</v>
      </c>
    </row>
    <row r="46" spans="1:5" ht="15.75" x14ac:dyDescent="0.25">
      <c r="A46" s="24"/>
      <c r="B46" s="24"/>
      <c r="C46" s="24"/>
      <c r="D46" s="24"/>
      <c r="E46" s="24"/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I13" sqref="I13"/>
    </sheetView>
  </sheetViews>
  <sheetFormatPr defaultRowHeight="15" x14ac:dyDescent="0.25"/>
  <cols>
    <col min="10" max="10" width="11.5703125" customWidth="1"/>
  </cols>
  <sheetData>
    <row r="3" spans="2:10" ht="15.75" x14ac:dyDescent="0.25">
      <c r="B3" s="45" t="s">
        <v>70</v>
      </c>
      <c r="C3" s="45"/>
      <c r="D3" s="45"/>
      <c r="E3" s="45"/>
      <c r="F3" s="45"/>
      <c r="G3" s="45"/>
      <c r="H3" s="45"/>
      <c r="I3" s="45"/>
      <c r="J3" s="45"/>
    </row>
    <row r="4" spans="2:10" x14ac:dyDescent="0.25">
      <c r="B4" s="46" t="s">
        <v>71</v>
      </c>
      <c r="C4" s="47" t="s">
        <v>72</v>
      </c>
      <c r="D4" s="48"/>
      <c r="E4" s="47" t="s">
        <v>73</v>
      </c>
      <c r="F4" s="48"/>
      <c r="G4" s="47" t="s">
        <v>74</v>
      </c>
      <c r="H4" s="48"/>
      <c r="I4" s="46" t="s">
        <v>75</v>
      </c>
      <c r="J4" s="46" t="s">
        <v>76</v>
      </c>
    </row>
    <row r="5" spans="2:10" ht="28.5" x14ac:dyDescent="0.25">
      <c r="B5" s="49"/>
      <c r="C5" s="50" t="s">
        <v>77</v>
      </c>
      <c r="D5" s="50" t="s">
        <v>78</v>
      </c>
      <c r="E5" s="50" t="s">
        <v>79</v>
      </c>
      <c r="F5" s="50" t="s">
        <v>78</v>
      </c>
      <c r="G5" s="50" t="s">
        <v>80</v>
      </c>
      <c r="H5" s="50" t="s">
        <v>78</v>
      </c>
      <c r="I5" s="49"/>
      <c r="J5" s="49"/>
    </row>
    <row r="6" spans="2:10" x14ac:dyDescent="0.25">
      <c r="B6" s="51" t="s">
        <v>81</v>
      </c>
      <c r="C6" s="52">
        <v>8954</v>
      </c>
      <c r="D6" s="52">
        <v>178607.2</v>
      </c>
      <c r="E6" s="52">
        <v>8884.24</v>
      </c>
      <c r="F6" s="53">
        <v>268926</v>
      </c>
      <c r="G6" s="52"/>
      <c r="H6" s="53"/>
      <c r="I6" s="52">
        <v>13293.27</v>
      </c>
      <c r="J6" s="52">
        <v>58879.77</v>
      </c>
    </row>
    <row r="7" spans="2:10" x14ac:dyDescent="0.25">
      <c r="B7" s="51" t="s">
        <v>82</v>
      </c>
      <c r="C7" s="52">
        <v>7792</v>
      </c>
      <c r="D7" s="52">
        <v>155428.6</v>
      </c>
      <c r="E7" s="52">
        <v>8020.42</v>
      </c>
      <c r="F7" s="53">
        <v>242778</v>
      </c>
      <c r="G7" s="52"/>
      <c r="H7" s="53"/>
      <c r="I7" s="52">
        <v>13293.27</v>
      </c>
      <c r="J7" s="52">
        <v>58879.77</v>
      </c>
    </row>
    <row r="8" spans="2:10" x14ac:dyDescent="0.25">
      <c r="B8" s="51" t="s">
        <v>83</v>
      </c>
      <c r="C8" s="52">
        <v>9774</v>
      </c>
      <c r="D8" s="52">
        <v>194963.9</v>
      </c>
      <c r="E8" s="52">
        <v>5391.67</v>
      </c>
      <c r="F8" s="53">
        <v>163206</v>
      </c>
      <c r="G8" s="52"/>
      <c r="H8" s="53"/>
      <c r="I8" s="52">
        <v>13293.27</v>
      </c>
      <c r="J8" s="52">
        <v>58879.77</v>
      </c>
    </row>
    <row r="9" spans="2:10" x14ac:dyDescent="0.25">
      <c r="B9" s="51" t="s">
        <v>84</v>
      </c>
      <c r="C9" s="52">
        <v>6632</v>
      </c>
      <c r="D9" s="52">
        <v>132289.79999999999</v>
      </c>
      <c r="E9" s="52">
        <v>253.42</v>
      </c>
      <c r="F9" s="54">
        <v>7671</v>
      </c>
      <c r="G9" s="52"/>
      <c r="H9" s="53"/>
      <c r="I9" s="52">
        <v>13293.27</v>
      </c>
      <c r="J9" s="52">
        <v>58879.77</v>
      </c>
    </row>
    <row r="10" spans="2:10" x14ac:dyDescent="0.25">
      <c r="B10" s="51" t="s">
        <v>7</v>
      </c>
      <c r="C10" s="51">
        <v>33152</v>
      </c>
      <c r="D10" s="51">
        <v>661289.5</v>
      </c>
      <c r="E10" s="51">
        <v>22549.75</v>
      </c>
      <c r="F10" s="51">
        <v>682581</v>
      </c>
      <c r="G10" s="51">
        <v>0</v>
      </c>
      <c r="H10" s="51">
        <v>0</v>
      </c>
      <c r="I10" s="51">
        <v>53173.08</v>
      </c>
      <c r="J10" s="51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Карасай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2019-06-12T05:13:59Z</dcterms:modified>
</cp:coreProperties>
</file>