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зыбекбек" sheetId="14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0" i="26" l="1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34" i="26" s="1"/>
  <c r="C26" i="14" l="1"/>
  <c r="F11" i="14"/>
  <c r="E11" i="14"/>
  <c r="D11" i="14"/>
  <c r="C11" i="14"/>
  <c r="G10" i="14"/>
  <c r="G9" i="14"/>
  <c r="G8" i="14"/>
  <c r="G7" i="14"/>
  <c r="G6" i="14"/>
  <c r="G5" i="14"/>
  <c r="G11" i="14" l="1"/>
</calcChain>
</file>

<file path=xl/sharedStrings.xml><?xml version="1.0" encoding="utf-8"?>
<sst xmlns="http://schemas.openxmlformats.org/spreadsheetml/2006/main" count="77" uniqueCount="71">
  <si>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</si>
  <si>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</si>
  <si>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</si>
  <si>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</si>
  <si>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</si>
  <si>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</si>
  <si>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</si>
  <si>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</si>
  <si>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</si>
  <si>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</si>
  <si>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</si>
  <si>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</si>
  <si>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</si>
  <si>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</si>
  <si>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</si>
  <si>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</si>
  <si>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</si>
  <si>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</si>
  <si>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</si>
  <si>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</si>
  <si>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</si>
  <si>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</si>
  <si>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</si>
  <si>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</si>
  <si>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</si>
  <si>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Казыбек бек батыр</t>
  </si>
  <si>
    <t>Казыбе бек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</si>
  <si>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</si>
  <si>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</si>
  <si>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</si>
  <si>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</si>
  <si>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</si>
  <si>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</si>
  <si>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</si>
  <si>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</si>
  <si>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</si>
  <si>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</si>
  <si>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</si>
  <si>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</si>
  <si>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>ведро пласм</t>
  </si>
  <si>
    <t>лампа 120</t>
  </si>
  <si>
    <t xml:space="preserve">Апрель </t>
  </si>
  <si>
    <t>Комет</t>
  </si>
  <si>
    <t>порошок</t>
  </si>
  <si>
    <t xml:space="preserve">веник </t>
  </si>
  <si>
    <t xml:space="preserve">лопата совковая </t>
  </si>
  <si>
    <t>лопата штыковая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</si>
  <si>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</si>
  <si>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</si>
  <si>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</si>
  <si>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</si>
  <si>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</si>
  <si>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</si>
  <si>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</si>
  <si>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</si>
  <si>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</si>
  <si>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Казбек бек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</si>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</sst>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1"/>
      <name val="Arial Cyr"/>
      <charset val="204"/>
    </font>
    <font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/>
    <xf numFmtId="0" fontId="8" fillId="2" borderId="1" xfId="0" applyFont="1" applyFill="1" applyBorder="1"/>
    <xf numFmtId="2" fontId="0" fillId="0" borderId="1" xfId="0" applyNumberFormat="1" applyFont="1" applyBorder="1"/>
    <xf numFmtId="43" fontId="8" fillId="2" borderId="1" xfId="1" applyFont="1" applyFill="1" applyBorder="1"/>
    <xf numFmtId="0" fontId="9" fillId="0" borderId="1" xfId="0" applyFont="1" applyBorder="1"/>
    <xf numFmtId="0" fontId="0" fillId="2" borderId="1" xfId="0" applyFont="1" applyFill="1" applyBorder="1"/>
    <xf numFmtId="0" fontId="9" fillId="2" borderId="1" xfId="0" applyFont="1" applyFill="1" applyBorder="1"/>
    <xf numFmtId="0" fontId="0" fillId="0" borderId="1" xfId="0" applyFont="1" applyFill="1" applyBorder="1"/>
    <xf numFmtId="0" fontId="10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2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4" fillId="0" borderId="1" xfId="2" applyFont="1" applyBorder="1"/>
    <xf numFmtId="2" fontId="11" fillId="0" borderId="1" xfId="2" applyNumberFormat="1" applyBorder="1"/>
    <xf numFmtId="2" fontId="13" fillId="0" borderId="1" xfId="2" applyNumberFormat="1" applyFont="1" applyBorder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18" sqref="B18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11454514</v>
      </c>
      <c r="D5" s="3">
        <v>12016297</v>
      </c>
      <c r="E5" s="3">
        <v>11926554</v>
      </c>
      <c r="F5" s="3">
        <v>12409042</v>
      </c>
      <c r="G5" s="3">
        <f>C5+D5+E5+F5</f>
        <v>47806407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126245</v>
      </c>
      <c r="F6" s="3">
        <v>102293</v>
      </c>
      <c r="G6" s="3">
        <f t="shared" ref="G6:G10" si="0">C6+D6+E6+F6</f>
        <v>228538</v>
      </c>
    </row>
    <row r="7" spans="1:7" x14ac:dyDescent="0.25">
      <c r="A7" s="1">
        <v>3</v>
      </c>
      <c r="B7" s="1" t="s">
        <v>10</v>
      </c>
      <c r="C7" s="3">
        <v>648008</v>
      </c>
      <c r="D7" s="3">
        <v>693819</v>
      </c>
      <c r="E7" s="3">
        <v>661703</v>
      </c>
      <c r="F7" s="3">
        <v>721874</v>
      </c>
      <c r="G7" s="3">
        <f t="shared" si="0"/>
        <v>2725404</v>
      </c>
    </row>
    <row r="8" spans="1:7" x14ac:dyDescent="0.25">
      <c r="A8" s="1">
        <v>4</v>
      </c>
      <c r="B8" s="1" t="s">
        <v>11</v>
      </c>
      <c r="C8" s="3">
        <v>419608</v>
      </c>
      <c r="D8" s="3">
        <v>485146</v>
      </c>
      <c r="E8" s="3">
        <v>455411</v>
      </c>
      <c r="F8" s="3">
        <v>477826</v>
      </c>
      <c r="G8" s="3">
        <f t="shared" si="0"/>
        <v>1837991</v>
      </c>
    </row>
    <row r="9" spans="1:7" x14ac:dyDescent="0.25">
      <c r="A9" s="1">
        <v>5</v>
      </c>
      <c r="B9" s="1" t="s">
        <v>12</v>
      </c>
      <c r="C9" s="3">
        <v>199117</v>
      </c>
      <c r="D9" s="3">
        <v>230184</v>
      </c>
      <c r="E9" s="3">
        <v>216486</v>
      </c>
      <c r="F9" s="3">
        <v>226930</v>
      </c>
      <c r="G9" s="3">
        <f t="shared" si="0"/>
        <v>872717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45800</v>
      </c>
      <c r="G10" s="3">
        <f t="shared" si="0"/>
        <v>45800</v>
      </c>
    </row>
    <row r="11" spans="1:7" ht="15.75" x14ac:dyDescent="0.25">
      <c r="A11" s="1"/>
      <c r="B11" s="9" t="s">
        <v>7</v>
      </c>
      <c r="C11" s="8">
        <f>SUM(C5:C10)</f>
        <v>12721247</v>
      </c>
      <c r="D11" s="8">
        <f t="shared" ref="D11:G11" si="1">SUM(D5:D10)</f>
        <v>13425446</v>
      </c>
      <c r="E11" s="8">
        <f t="shared" si="1"/>
        <v>13386399</v>
      </c>
      <c r="F11" s="8">
        <f t="shared" si="1"/>
        <v>13983765</v>
      </c>
      <c r="G11" s="8">
        <f t="shared" si="1"/>
        <v>53516857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102000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8000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69000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55200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1824600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2115100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34"/>
    </sheetView>
  </sheetViews>
  <sheetFormatPr defaultRowHeight="15" x14ac:dyDescent="0.25"/>
  <cols>
    <col min="2" max="2" width="25.85546875" customWidth="1"/>
    <col min="5" max="5" width="12.42578125" customWidth="1"/>
  </cols>
  <sheetData>
    <row r="1" spans="1:5" x14ac:dyDescent="0.25">
      <c r="A1" s="20"/>
      <c r="B1" s="20"/>
      <c r="C1" s="20"/>
      <c r="D1" s="20"/>
      <c r="E1" s="20"/>
    </row>
    <row r="2" spans="1:5" ht="31.5" x14ac:dyDescent="0.5">
      <c r="A2" s="20"/>
      <c r="B2" s="21" t="s">
        <v>26</v>
      </c>
      <c r="C2" s="20"/>
      <c r="D2" s="20"/>
      <c r="E2" s="20"/>
    </row>
    <row r="3" spans="1:5" x14ac:dyDescent="0.25">
      <c r="A3" s="20"/>
      <c r="B3" s="20"/>
      <c r="C3" s="20"/>
      <c r="D3" s="20"/>
      <c r="E3" s="20"/>
    </row>
    <row r="4" spans="1:5" x14ac:dyDescent="0.25">
      <c r="A4" s="22"/>
      <c r="B4" s="23" t="s">
        <v>27</v>
      </c>
      <c r="C4" s="24"/>
      <c r="D4" s="24"/>
      <c r="E4" s="25"/>
    </row>
    <row r="5" spans="1:5" x14ac:dyDescent="0.25">
      <c r="A5" s="26"/>
      <c r="B5" s="22" t="s">
        <v>28</v>
      </c>
      <c r="C5" s="22" t="s">
        <v>29</v>
      </c>
      <c r="D5" s="22" t="s">
        <v>30</v>
      </c>
      <c r="E5" s="22" t="s">
        <v>31</v>
      </c>
    </row>
    <row r="6" spans="1:5" x14ac:dyDescent="0.25">
      <c r="A6" s="26"/>
      <c r="B6" s="27" t="s">
        <v>32</v>
      </c>
      <c r="C6" s="22"/>
      <c r="D6" s="22"/>
      <c r="E6" s="22"/>
    </row>
    <row r="7" spans="1:5" x14ac:dyDescent="0.25">
      <c r="A7" s="28"/>
      <c r="B7" s="22" t="s">
        <v>33</v>
      </c>
      <c r="C7" s="22">
        <v>5</v>
      </c>
      <c r="D7" s="22">
        <v>767</v>
      </c>
      <c r="E7" s="29">
        <f>C7*D7</f>
        <v>3835</v>
      </c>
    </row>
    <row r="8" spans="1:5" x14ac:dyDescent="0.25">
      <c r="A8" s="28"/>
      <c r="B8" s="22" t="s">
        <v>34</v>
      </c>
      <c r="C8" s="22">
        <v>100</v>
      </c>
      <c r="D8" s="22">
        <v>96.9</v>
      </c>
      <c r="E8" s="29">
        <f>C8*D8</f>
        <v>9690</v>
      </c>
    </row>
    <row r="9" spans="1:5" x14ac:dyDescent="0.25">
      <c r="A9" s="28"/>
      <c r="B9" s="22" t="s">
        <v>35</v>
      </c>
      <c r="C9" s="22">
        <v>50</v>
      </c>
      <c r="D9" s="22">
        <v>533.70000000000005</v>
      </c>
      <c r="E9" s="29">
        <f t="shared" ref="E9:E15" si="0">C9*D9</f>
        <v>26685.000000000004</v>
      </c>
    </row>
    <row r="10" spans="1:5" x14ac:dyDescent="0.25">
      <c r="A10" s="28"/>
      <c r="B10" s="22" t="s">
        <v>36</v>
      </c>
      <c r="C10" s="22">
        <v>10</v>
      </c>
      <c r="D10" s="22">
        <v>492</v>
      </c>
      <c r="E10" s="29">
        <f t="shared" si="0"/>
        <v>4920</v>
      </c>
    </row>
    <row r="11" spans="1:5" x14ac:dyDescent="0.25">
      <c r="A11" s="28"/>
      <c r="B11" s="22" t="s">
        <v>37</v>
      </c>
      <c r="C11" s="22">
        <v>10</v>
      </c>
      <c r="D11" s="22">
        <v>250</v>
      </c>
      <c r="E11" s="29">
        <f t="shared" si="0"/>
        <v>2500</v>
      </c>
    </row>
    <row r="12" spans="1:5" x14ac:dyDescent="0.25">
      <c r="A12" s="28"/>
      <c r="B12" s="22" t="s">
        <v>38</v>
      </c>
      <c r="C12" s="22">
        <v>19</v>
      </c>
      <c r="D12" s="22">
        <v>635</v>
      </c>
      <c r="E12" s="29">
        <f t="shared" si="0"/>
        <v>12065</v>
      </c>
    </row>
    <row r="13" spans="1:5" x14ac:dyDescent="0.25">
      <c r="A13" s="28"/>
      <c r="B13" s="22" t="s">
        <v>39</v>
      </c>
      <c r="C13" s="22">
        <v>9</v>
      </c>
      <c r="D13" s="22">
        <v>299.89999999999998</v>
      </c>
      <c r="E13" s="29">
        <f t="shared" si="0"/>
        <v>2699.1</v>
      </c>
    </row>
    <row r="14" spans="1:5" x14ac:dyDescent="0.25">
      <c r="A14" s="30"/>
      <c r="B14" s="22" t="s">
        <v>40</v>
      </c>
      <c r="C14" s="22">
        <v>25</v>
      </c>
      <c r="D14" s="22">
        <v>399.9</v>
      </c>
      <c r="E14" s="29">
        <f t="shared" si="0"/>
        <v>9997.5</v>
      </c>
    </row>
    <row r="15" spans="1:5" x14ac:dyDescent="0.25">
      <c r="A15" s="30"/>
      <c r="B15" s="27" t="s">
        <v>41</v>
      </c>
      <c r="C15" s="22"/>
      <c r="D15" s="22"/>
      <c r="E15" s="29">
        <f t="shared" si="0"/>
        <v>0</v>
      </c>
    </row>
    <row r="16" spans="1:5" x14ac:dyDescent="0.25">
      <c r="A16" s="30"/>
      <c r="B16" s="31" t="s">
        <v>42</v>
      </c>
      <c r="C16" s="31">
        <v>8</v>
      </c>
      <c r="D16" s="31">
        <v>135</v>
      </c>
      <c r="E16" s="22">
        <f>C16*D16</f>
        <v>1080</v>
      </c>
    </row>
    <row r="17" spans="1:5" x14ac:dyDescent="0.25">
      <c r="A17" s="30"/>
      <c r="B17" s="31" t="s">
        <v>43</v>
      </c>
      <c r="C17" s="31">
        <v>5</v>
      </c>
      <c r="D17" s="31">
        <v>800</v>
      </c>
      <c r="E17" s="22">
        <f t="shared" ref="E17:E30" si="1">C17*D17</f>
        <v>4000</v>
      </c>
    </row>
    <row r="18" spans="1:5" x14ac:dyDescent="0.25">
      <c r="A18" s="30"/>
      <c r="B18" s="22" t="s">
        <v>44</v>
      </c>
      <c r="C18" s="22">
        <v>10</v>
      </c>
      <c r="D18" s="22">
        <v>500</v>
      </c>
      <c r="E18" s="22">
        <f t="shared" si="1"/>
        <v>5000</v>
      </c>
    </row>
    <row r="19" spans="1:5" x14ac:dyDescent="0.25">
      <c r="A19" s="30"/>
      <c r="B19" s="22" t="s">
        <v>45</v>
      </c>
      <c r="C19" s="22">
        <v>3</v>
      </c>
      <c r="D19" s="22">
        <v>1500</v>
      </c>
      <c r="E19" s="22">
        <f t="shared" si="1"/>
        <v>4500</v>
      </c>
    </row>
    <row r="20" spans="1:5" x14ac:dyDescent="0.25">
      <c r="A20" s="30"/>
      <c r="B20" s="22" t="s">
        <v>46</v>
      </c>
      <c r="C20" s="22">
        <v>3</v>
      </c>
      <c r="D20" s="22">
        <v>1500</v>
      </c>
      <c r="E20" s="22">
        <f t="shared" si="1"/>
        <v>4500</v>
      </c>
    </row>
    <row r="21" spans="1:5" x14ac:dyDescent="0.25">
      <c r="A21" s="30"/>
      <c r="B21" s="32" t="s">
        <v>47</v>
      </c>
      <c r="C21" s="32">
        <v>3</v>
      </c>
      <c r="D21" s="32">
        <v>5150</v>
      </c>
      <c r="E21" s="22">
        <f t="shared" si="1"/>
        <v>15450</v>
      </c>
    </row>
    <row r="22" spans="1:5" x14ac:dyDescent="0.25">
      <c r="A22" s="30"/>
      <c r="B22" s="32" t="s">
        <v>48</v>
      </c>
      <c r="C22" s="32">
        <v>3</v>
      </c>
      <c r="D22" s="32">
        <v>360</v>
      </c>
      <c r="E22" s="31">
        <f t="shared" si="1"/>
        <v>1080</v>
      </c>
    </row>
    <row r="23" spans="1:5" x14ac:dyDescent="0.25">
      <c r="A23" s="30"/>
      <c r="B23" s="32" t="s">
        <v>49</v>
      </c>
      <c r="C23" s="32">
        <v>1</v>
      </c>
      <c r="D23" s="32">
        <v>1000</v>
      </c>
      <c r="E23" s="31">
        <f t="shared" si="1"/>
        <v>1000</v>
      </c>
    </row>
    <row r="24" spans="1:5" x14ac:dyDescent="0.25">
      <c r="A24" s="30"/>
      <c r="B24" s="32" t="s">
        <v>50</v>
      </c>
      <c r="C24" s="32">
        <v>3</v>
      </c>
      <c r="D24" s="32">
        <v>360</v>
      </c>
      <c r="E24" s="31">
        <f t="shared" si="1"/>
        <v>1080</v>
      </c>
    </row>
    <row r="25" spans="1:5" x14ac:dyDescent="0.25">
      <c r="A25" s="22"/>
      <c r="B25" s="32" t="s">
        <v>51</v>
      </c>
      <c r="C25" s="32">
        <v>3</v>
      </c>
      <c r="D25" s="32">
        <v>400</v>
      </c>
      <c r="E25" s="31">
        <f t="shared" si="1"/>
        <v>1200</v>
      </c>
    </row>
    <row r="26" spans="1:5" x14ac:dyDescent="0.25">
      <c r="A26" s="22"/>
      <c r="B26" s="32" t="s">
        <v>52</v>
      </c>
      <c r="C26" s="32">
        <v>1</v>
      </c>
      <c r="D26" s="32">
        <v>395</v>
      </c>
      <c r="E26" s="31">
        <f t="shared" si="1"/>
        <v>395</v>
      </c>
    </row>
    <row r="27" spans="1:5" x14ac:dyDescent="0.25">
      <c r="A27" s="22"/>
      <c r="B27" s="32" t="s">
        <v>53</v>
      </c>
      <c r="C27" s="32">
        <v>3</v>
      </c>
      <c r="D27" s="32">
        <v>360</v>
      </c>
      <c r="E27" s="33">
        <f t="shared" si="1"/>
        <v>1080</v>
      </c>
    </row>
    <row r="28" spans="1:5" x14ac:dyDescent="0.25">
      <c r="A28" s="22"/>
      <c r="B28" s="34" t="s">
        <v>54</v>
      </c>
      <c r="C28" s="34">
        <v>3</v>
      </c>
      <c r="D28" s="34">
        <v>360</v>
      </c>
      <c r="E28" s="31">
        <f t="shared" si="1"/>
        <v>1080</v>
      </c>
    </row>
    <row r="29" spans="1:5" x14ac:dyDescent="0.25">
      <c r="A29" s="22"/>
      <c r="B29" s="32" t="s">
        <v>55</v>
      </c>
      <c r="C29" s="32">
        <v>40</v>
      </c>
      <c r="D29" s="32">
        <v>10</v>
      </c>
      <c r="E29" s="33">
        <f t="shared" si="1"/>
        <v>400</v>
      </c>
    </row>
    <row r="30" spans="1:5" x14ac:dyDescent="0.25">
      <c r="A30" s="22"/>
      <c r="B30" s="22"/>
      <c r="C30" s="22"/>
      <c r="D30" s="22"/>
      <c r="E30" s="22">
        <f t="shared" si="1"/>
        <v>0</v>
      </c>
    </row>
    <row r="31" spans="1:5" x14ac:dyDescent="0.25">
      <c r="A31" s="22"/>
      <c r="B31" s="22"/>
      <c r="C31" s="32"/>
      <c r="D31" s="22"/>
      <c r="E31" s="29"/>
    </row>
    <row r="32" spans="1:5" x14ac:dyDescent="0.25">
      <c r="A32" s="22"/>
      <c r="B32" s="22"/>
      <c r="C32" s="32"/>
      <c r="D32" s="22"/>
      <c r="E32" s="29"/>
    </row>
    <row r="33" spans="1:5" x14ac:dyDescent="0.25">
      <c r="A33" s="22"/>
      <c r="B33" s="22"/>
      <c r="C33" s="22"/>
      <c r="D33" s="35"/>
      <c r="E33" s="22"/>
    </row>
    <row r="34" spans="1:5" x14ac:dyDescent="0.25">
      <c r="A34" s="36"/>
      <c r="B34" s="36"/>
      <c r="C34" s="36"/>
      <c r="D34" s="36"/>
      <c r="E34" s="37">
        <f>SUM(E7:E33)</f>
        <v>114236.6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1" sqref="G11"/>
    </sheetView>
  </sheetViews>
  <sheetFormatPr defaultRowHeight="15" x14ac:dyDescent="0.25"/>
  <cols>
    <col min="8" max="8" width="13.28515625" customWidth="1"/>
    <col min="9" max="9" width="11.140625" customWidth="1"/>
    <col min="10" max="10" width="11.7109375" customWidth="1"/>
  </cols>
  <sheetData>
    <row r="3" spans="2:10" ht="15.75" x14ac:dyDescent="0.25">
      <c r="B3" s="38" t="s">
        <v>56</v>
      </c>
      <c r="C3" s="38"/>
      <c r="D3" s="38"/>
      <c r="E3" s="38"/>
      <c r="F3" s="38"/>
      <c r="G3" s="38"/>
      <c r="H3" s="38"/>
      <c r="I3" s="38"/>
      <c r="J3" s="38"/>
    </row>
    <row r="4" spans="2:10" x14ac:dyDescent="0.25">
      <c r="B4" s="39" t="s">
        <v>57</v>
      </c>
      <c r="C4" s="40" t="s">
        <v>58</v>
      </c>
      <c r="D4" s="41"/>
      <c r="E4" s="40" t="s">
        <v>59</v>
      </c>
      <c r="F4" s="41"/>
      <c r="G4" s="40" t="s">
        <v>60</v>
      </c>
      <c r="H4" s="41"/>
      <c r="I4" s="39" t="s">
        <v>61</v>
      </c>
      <c r="J4" s="39" t="s">
        <v>62</v>
      </c>
    </row>
    <row r="5" spans="2:10" ht="28.5" x14ac:dyDescent="0.25">
      <c r="B5" s="42"/>
      <c r="C5" s="43" t="s">
        <v>63</v>
      </c>
      <c r="D5" s="43" t="s">
        <v>64</v>
      </c>
      <c r="E5" s="43" t="s">
        <v>65</v>
      </c>
      <c r="F5" s="43" t="s">
        <v>64</v>
      </c>
      <c r="G5" s="43" t="s">
        <v>66</v>
      </c>
      <c r="H5" s="43" t="s">
        <v>64</v>
      </c>
      <c r="I5" s="42"/>
      <c r="J5" s="42"/>
    </row>
    <row r="6" spans="2:10" x14ac:dyDescent="0.25">
      <c r="B6" s="44" t="s">
        <v>67</v>
      </c>
      <c r="C6" s="45">
        <v>10559</v>
      </c>
      <c r="D6" s="45">
        <v>210622.5</v>
      </c>
      <c r="E6" s="45">
        <v>14186</v>
      </c>
      <c r="F6" s="45">
        <v>2427792.04</v>
      </c>
      <c r="G6" s="45">
        <v>1048.73</v>
      </c>
      <c r="H6" s="46">
        <v>141411.95000000001</v>
      </c>
      <c r="I6" s="45">
        <v>13293.27</v>
      </c>
      <c r="J6" s="45">
        <v>58879.77</v>
      </c>
    </row>
    <row r="7" spans="2:10" x14ac:dyDescent="0.25">
      <c r="B7" s="44" t="s">
        <v>68</v>
      </c>
      <c r="C7" s="45">
        <v>8392</v>
      </c>
      <c r="D7" s="45">
        <v>167396.9</v>
      </c>
      <c r="E7" s="45">
        <v>10450</v>
      </c>
      <c r="F7" s="45">
        <v>1788413</v>
      </c>
      <c r="G7" s="45">
        <v>1048.73</v>
      </c>
      <c r="H7" s="46">
        <v>141411.95000000001</v>
      </c>
      <c r="I7" s="45">
        <v>13293.27</v>
      </c>
      <c r="J7" s="45">
        <v>58879.77</v>
      </c>
    </row>
    <row r="8" spans="2:10" x14ac:dyDescent="0.25">
      <c r="B8" s="44" t="s">
        <v>69</v>
      </c>
      <c r="C8" s="45">
        <v>11172</v>
      </c>
      <c r="D8" s="45">
        <v>222850.1</v>
      </c>
      <c r="E8" s="45">
        <v>6529</v>
      </c>
      <c r="F8" s="45">
        <v>1117373.06</v>
      </c>
      <c r="G8" s="45">
        <v>1048.73</v>
      </c>
      <c r="H8" s="46">
        <v>141411.95000000001</v>
      </c>
      <c r="I8" s="45">
        <v>13293.27</v>
      </c>
      <c r="J8" s="45">
        <v>58879.77</v>
      </c>
    </row>
    <row r="9" spans="2:10" x14ac:dyDescent="0.25">
      <c r="B9" s="44" t="s">
        <v>70</v>
      </c>
      <c r="C9" s="45">
        <v>6799</v>
      </c>
      <c r="D9" s="45">
        <v>135621</v>
      </c>
      <c r="E9" s="45">
        <v>1983</v>
      </c>
      <c r="F9" s="45">
        <v>339370.62</v>
      </c>
      <c r="G9" s="45">
        <v>1048.73</v>
      </c>
      <c r="H9" s="46">
        <v>141411.95000000001</v>
      </c>
      <c r="I9" s="45">
        <v>13293.27</v>
      </c>
      <c r="J9" s="45">
        <v>58879.77</v>
      </c>
    </row>
    <row r="10" spans="2:10" x14ac:dyDescent="0.25">
      <c r="B10" s="44" t="s">
        <v>7</v>
      </c>
      <c r="C10" s="44">
        <v>36922</v>
      </c>
      <c r="D10" s="44">
        <v>736490.5</v>
      </c>
      <c r="E10" s="44">
        <v>33148</v>
      </c>
      <c r="F10" s="44">
        <v>5672948.7199999997</v>
      </c>
      <c r="G10" s="44">
        <v>4194.92</v>
      </c>
      <c r="H10" s="47">
        <v>565647.80000000005</v>
      </c>
      <c r="I10" s="44">
        <v>53173.08</v>
      </c>
      <c r="J10" s="44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Казыбекбек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2019-06-11T09:48:05Z</dcterms:modified>
</cp:coreProperties>
</file>