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/>
  </bookViews>
  <sheets>
    <sheet name="Коккайнар" sheetId="1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27" i="29" l="1"/>
  <c r="E26" i="29"/>
  <c r="E25" i="29"/>
  <c r="E24" i="29"/>
  <c r="E23" i="29"/>
  <c r="E22" i="29"/>
  <c r="E21" i="29"/>
  <c r="E20" i="29"/>
  <c r="E19" i="29"/>
  <c r="E18" i="29"/>
  <c r="E14" i="29"/>
  <c r="E13" i="29"/>
  <c r="E12" i="29"/>
  <c r="E11" i="29"/>
  <c r="E10" i="29"/>
  <c r="E9" i="29"/>
  <c r="E8" i="29"/>
  <c r="E7" i="29"/>
  <c r="E30" i="29" s="1"/>
  <c r="G10" i="1" l="1"/>
  <c r="G6" i="1"/>
  <c r="G7" i="1"/>
  <c r="G8" i="1"/>
  <c r="G9" i="1"/>
  <c r="G5" i="1"/>
  <c r="C26" i="1"/>
  <c r="D11" i="1"/>
  <c r="E11" i="1"/>
  <c r="F11" i="1"/>
  <c r="C11" i="1"/>
  <c r="G11" i="1" l="1"/>
</calcChain>
</file>

<file path=xl/sharedStrings.xml><?xml version="1.0" encoding="utf-8"?>
<sst xmlns="http://schemas.openxmlformats.org/spreadsheetml/2006/main" count="75" uniqueCount="68">
  <si>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</si>
  <si>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</si>
  <si>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</si>
  <si>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</si>
  <si>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</si>
  <si>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</si>
  <si>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</si>
  <si>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</si>
  <si>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</si>
  <si>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</si>
  <si>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</si>
  <si>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</si>
  <si>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</si>
  <si>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</si>
  <si>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</si>
  <si>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</si>
  <si>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</si>
  <si>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</si>
  <si>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</si>
  <si>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</si>
  <si>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</si>
  <si>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</si>
  <si>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</si>
  <si>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</si>
  <si>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</si>
  <si>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Коккайнар</t>
  </si>
  <si>
    <t>Коккайнарская СШ</t>
  </si>
  <si>
    <t>Приход</t>
  </si>
  <si>
    <t>наименование товара</t>
  </si>
  <si>
    <t>шт</t>
  </si>
  <si>
    <t>цена</t>
  </si>
  <si>
    <t>сумма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</si>
  <si>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</si>
  <si>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</si>
  <si>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</si>
  <si>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</si>
  <si>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средство моющ</t>
  </si>
  <si>
    <t>хлорка</t>
  </si>
  <si>
    <t>ведро желез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</si>
  <si>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</si>
  <si>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</si>
  <si>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</si>
  <si>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</si>
  <si>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</si>
  <si>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</si>
  <si>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</si>
  <si>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</si>
  <si>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</si>
  <si>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</si>
  <si>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</si>
  <si>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</si>
  <si>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</si>
  <si>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штыковая </t>
  </si>
  <si>
    <t>Коммунальные расходы по КГУ СШ Коккайнар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</si>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</sst>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6" fillId="0" borderId="1" xfId="0" applyNumberFormat="1" applyFont="1" applyBorder="1"/>
    <xf numFmtId="0" fontId="6" fillId="2" borderId="1" xfId="0" applyFont="1" applyFill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Border="1"/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/>
    <xf numFmtId="0" fontId="12" fillId="0" borderId="1" xfId="1" applyFont="1" applyBorder="1"/>
    <xf numFmtId="0" fontId="9" fillId="0" borderId="1" xfId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10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3155560</v>
      </c>
      <c r="D5" s="11">
        <v>3307573</v>
      </c>
      <c r="E5" s="11">
        <v>3289928</v>
      </c>
      <c r="F5" s="11">
        <v>3185443</v>
      </c>
      <c r="G5" s="3">
        <f>C5+D5+E5+F5</f>
        <v>12938504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1">
        <v>189777</v>
      </c>
      <c r="D7" s="11">
        <v>192789</v>
      </c>
      <c r="E7" s="12">
        <v>196623.5</v>
      </c>
      <c r="F7" s="11">
        <v>193450</v>
      </c>
      <c r="G7" s="3">
        <f t="shared" si="0"/>
        <v>772639.5</v>
      </c>
    </row>
    <row r="8" spans="1:7" x14ac:dyDescent="0.25">
      <c r="A8" s="1">
        <v>4</v>
      </c>
      <c r="B8" s="1" t="s">
        <v>11</v>
      </c>
      <c r="C8" s="11">
        <v>112908</v>
      </c>
      <c r="D8" s="11">
        <v>118072</v>
      </c>
      <c r="E8" s="11">
        <v>117012</v>
      </c>
      <c r="F8" s="11">
        <v>111382</v>
      </c>
      <c r="G8" s="3">
        <f t="shared" si="0"/>
        <v>459374</v>
      </c>
    </row>
    <row r="9" spans="1:7" x14ac:dyDescent="0.25">
      <c r="A9" s="1">
        <v>5</v>
      </c>
      <c r="B9" s="1" t="s">
        <v>12</v>
      </c>
      <c r="C9" s="11">
        <v>50828</v>
      </c>
      <c r="D9" s="11">
        <v>54456</v>
      </c>
      <c r="E9" s="11">
        <v>55131</v>
      </c>
      <c r="F9" s="11">
        <v>53034</v>
      </c>
      <c r="G9" s="3">
        <f t="shared" si="0"/>
        <v>213449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3509073</v>
      </c>
      <c r="D11" s="8">
        <f t="shared" ref="D11:G11" si="1">SUM(D5:D10)</f>
        <v>3672890</v>
      </c>
      <c r="E11" s="8">
        <f t="shared" si="1"/>
        <v>3658694.5</v>
      </c>
      <c r="F11" s="8">
        <f t="shared" si="1"/>
        <v>3543309</v>
      </c>
      <c r="G11" s="8">
        <f t="shared" si="1"/>
        <v>14383966.5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30" t="s">
        <v>24</v>
      </c>
      <c r="D16" s="31"/>
      <c r="E16" s="32"/>
    </row>
    <row r="17" spans="1:5" x14ac:dyDescent="0.25">
      <c r="A17" s="1">
        <v>1</v>
      </c>
      <c r="B17" s="1" t="s">
        <v>15</v>
      </c>
      <c r="C17" s="33">
        <v>0</v>
      </c>
      <c r="D17" s="34"/>
      <c r="E17" s="35"/>
    </row>
    <row r="18" spans="1:5" x14ac:dyDescent="0.25">
      <c r="A18" s="1">
        <v>2</v>
      </c>
      <c r="B18" s="1" t="s">
        <v>16</v>
      </c>
      <c r="C18" s="33">
        <v>3000</v>
      </c>
      <c r="D18" s="34"/>
      <c r="E18" s="35"/>
    </row>
    <row r="19" spans="1:5" x14ac:dyDescent="0.25">
      <c r="A19" s="1">
        <v>3</v>
      </c>
      <c r="B19" s="1" t="s">
        <v>17</v>
      </c>
      <c r="C19" s="36">
        <v>19000</v>
      </c>
      <c r="D19" s="34"/>
      <c r="E19" s="35"/>
    </row>
    <row r="20" spans="1:5" x14ac:dyDescent="0.25">
      <c r="A20" s="1">
        <v>4</v>
      </c>
      <c r="B20" s="1" t="s">
        <v>18</v>
      </c>
      <c r="C20" s="33">
        <v>0</v>
      </c>
      <c r="D20" s="34"/>
      <c r="E20" s="35"/>
    </row>
    <row r="21" spans="1:5" x14ac:dyDescent="0.25">
      <c r="A21" s="1">
        <v>5</v>
      </c>
      <c r="B21" s="1" t="s">
        <v>19</v>
      </c>
      <c r="C21" s="33">
        <v>0</v>
      </c>
      <c r="D21" s="34"/>
      <c r="E21" s="35"/>
    </row>
    <row r="22" spans="1:5" x14ac:dyDescent="0.25">
      <c r="A22" s="1">
        <v>6</v>
      </c>
      <c r="B22" s="1" t="s">
        <v>20</v>
      </c>
      <c r="C22" s="36">
        <v>43600</v>
      </c>
      <c r="D22" s="34"/>
      <c r="E22" s="35"/>
    </row>
    <row r="23" spans="1:5" x14ac:dyDescent="0.25">
      <c r="A23" s="1">
        <v>7</v>
      </c>
      <c r="B23" s="1" t="s">
        <v>21</v>
      </c>
      <c r="C23" s="36">
        <v>42600</v>
      </c>
      <c r="D23" s="34"/>
      <c r="E23" s="35"/>
    </row>
    <row r="24" spans="1:5" x14ac:dyDescent="0.25">
      <c r="A24" s="1">
        <v>8</v>
      </c>
      <c r="B24" s="1" t="s">
        <v>22</v>
      </c>
      <c r="C24" s="36">
        <v>42600</v>
      </c>
      <c r="D24" s="34"/>
      <c r="E24" s="35"/>
    </row>
    <row r="25" spans="1:5" ht="30" x14ac:dyDescent="0.25">
      <c r="A25" s="2">
        <v>9</v>
      </c>
      <c r="B25" s="10" t="s">
        <v>23</v>
      </c>
      <c r="C25" s="36">
        <v>644000</v>
      </c>
      <c r="D25" s="34"/>
      <c r="E25" s="35"/>
    </row>
    <row r="26" spans="1:5" ht="15.75" x14ac:dyDescent="0.25">
      <c r="A26" s="1"/>
      <c r="B26" s="9" t="s">
        <v>7</v>
      </c>
      <c r="C26" s="27">
        <f>SUM(C17:E25)</f>
        <v>794800</v>
      </c>
      <c r="D26" s="28"/>
      <c r="E26" s="29"/>
    </row>
  </sheetData>
  <mergeCells count="11">
    <mergeCell ref="C26:E26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sqref="A1:E31"/>
    </sheetView>
  </sheetViews>
  <sheetFormatPr defaultRowHeight="15" x14ac:dyDescent="0.25"/>
  <cols>
    <col min="2" max="2" width="25.85546875" customWidth="1"/>
    <col min="5" max="5" width="16" customWidth="1"/>
  </cols>
  <sheetData>
    <row r="2" spans="1:5" ht="28.5" x14ac:dyDescent="0.45">
      <c r="B2" s="13" t="s">
        <v>26</v>
      </c>
    </row>
    <row r="4" spans="1:5" ht="15.75" x14ac:dyDescent="0.25">
      <c r="A4" s="14"/>
      <c r="B4" s="37" t="s">
        <v>27</v>
      </c>
      <c r="C4" s="38"/>
      <c r="D4" s="38"/>
      <c r="E4" s="39"/>
    </row>
    <row r="5" spans="1:5" ht="15.75" x14ac:dyDescent="0.25">
      <c r="A5" s="15"/>
      <c r="B5" s="14" t="s">
        <v>28</v>
      </c>
      <c r="C5" s="14" t="s">
        <v>29</v>
      </c>
      <c r="D5" s="14" t="s">
        <v>30</v>
      </c>
      <c r="E5" s="14" t="s">
        <v>31</v>
      </c>
    </row>
    <row r="6" spans="1:5" ht="15.75" x14ac:dyDescent="0.25">
      <c r="A6" s="15"/>
      <c r="B6" s="16" t="s">
        <v>4</v>
      </c>
      <c r="C6" s="14"/>
      <c r="D6" s="14"/>
      <c r="E6" s="14"/>
    </row>
    <row r="7" spans="1:5" ht="15.75" x14ac:dyDescent="0.25">
      <c r="A7" s="17"/>
      <c r="B7" s="14" t="s">
        <v>32</v>
      </c>
      <c r="C7" s="14">
        <v>3</v>
      </c>
      <c r="D7" s="14">
        <v>767</v>
      </c>
      <c r="E7" s="18">
        <f>C7*D7</f>
        <v>2301</v>
      </c>
    </row>
    <row r="8" spans="1:5" ht="15.75" x14ac:dyDescent="0.25">
      <c r="A8" s="17"/>
      <c r="B8" s="14" t="s">
        <v>33</v>
      </c>
      <c r="C8" s="14">
        <v>100</v>
      </c>
      <c r="D8" s="14">
        <v>96.9</v>
      </c>
      <c r="E8" s="18">
        <f>C8*D8</f>
        <v>9690</v>
      </c>
    </row>
    <row r="9" spans="1:5" ht="15.75" x14ac:dyDescent="0.25">
      <c r="A9" s="17"/>
      <c r="B9" s="14" t="s">
        <v>34</v>
      </c>
      <c r="C9" s="14">
        <v>5</v>
      </c>
      <c r="D9" s="14">
        <v>250</v>
      </c>
      <c r="E9" s="14">
        <f t="shared" ref="E9:E14" si="0">C9*D9</f>
        <v>1250</v>
      </c>
    </row>
    <row r="10" spans="1:5" ht="15.75" x14ac:dyDescent="0.25">
      <c r="A10" s="17"/>
      <c r="B10" s="14" t="s">
        <v>35</v>
      </c>
      <c r="C10" s="14">
        <v>3</v>
      </c>
      <c r="D10" s="14">
        <v>635</v>
      </c>
      <c r="E10" s="18">
        <f t="shared" si="0"/>
        <v>1905</v>
      </c>
    </row>
    <row r="11" spans="1:5" ht="15.75" x14ac:dyDescent="0.25">
      <c r="A11" s="17"/>
      <c r="B11" s="14" t="s">
        <v>36</v>
      </c>
      <c r="C11" s="14">
        <v>20</v>
      </c>
      <c r="D11" s="14">
        <v>199</v>
      </c>
      <c r="E11" s="18">
        <f t="shared" si="0"/>
        <v>3980</v>
      </c>
    </row>
    <row r="12" spans="1:5" ht="15.75" x14ac:dyDescent="0.25">
      <c r="A12" s="17"/>
      <c r="B12" s="14" t="s">
        <v>37</v>
      </c>
      <c r="C12" s="14">
        <v>50</v>
      </c>
      <c r="D12" s="14">
        <v>533.70000000000005</v>
      </c>
      <c r="E12" s="18">
        <f t="shared" si="0"/>
        <v>26685.000000000004</v>
      </c>
    </row>
    <row r="13" spans="1:5" ht="15.75" x14ac:dyDescent="0.25">
      <c r="A13" s="17"/>
      <c r="B13" s="14" t="s">
        <v>38</v>
      </c>
      <c r="C13" s="14">
        <v>3</v>
      </c>
      <c r="D13" s="14">
        <v>492</v>
      </c>
      <c r="E13" s="18">
        <f t="shared" si="0"/>
        <v>1476</v>
      </c>
    </row>
    <row r="14" spans="1:5" ht="15.75" x14ac:dyDescent="0.25">
      <c r="A14" s="17"/>
      <c r="B14" s="16" t="s">
        <v>39</v>
      </c>
      <c r="C14" s="14"/>
      <c r="D14" s="14"/>
      <c r="E14" s="18">
        <f t="shared" si="0"/>
        <v>0</v>
      </c>
    </row>
    <row r="15" spans="1:5" ht="15.75" x14ac:dyDescent="0.25">
      <c r="A15" s="17"/>
      <c r="B15" s="14" t="s">
        <v>40</v>
      </c>
      <c r="C15" s="14">
        <v>8</v>
      </c>
      <c r="D15" s="14">
        <v>135</v>
      </c>
      <c r="E15" s="14">
        <v>1080</v>
      </c>
    </row>
    <row r="16" spans="1:5" ht="15.75" x14ac:dyDescent="0.25">
      <c r="A16" s="14"/>
      <c r="B16" s="14" t="s">
        <v>41</v>
      </c>
      <c r="C16" s="14">
        <v>5</v>
      </c>
      <c r="D16" s="14">
        <v>800</v>
      </c>
      <c r="E16" s="14">
        <v>4000</v>
      </c>
    </row>
    <row r="17" spans="1:5" ht="15.75" x14ac:dyDescent="0.25">
      <c r="A17" s="14"/>
      <c r="B17" s="14" t="s">
        <v>42</v>
      </c>
      <c r="C17" s="14">
        <v>6</v>
      </c>
      <c r="D17" s="14">
        <v>500</v>
      </c>
      <c r="E17" s="14">
        <v>5000</v>
      </c>
    </row>
    <row r="18" spans="1:5" ht="15.75" x14ac:dyDescent="0.25">
      <c r="A18" s="14"/>
      <c r="B18" s="19" t="s">
        <v>43</v>
      </c>
      <c r="C18" s="19">
        <v>5</v>
      </c>
      <c r="D18" s="19">
        <v>5150</v>
      </c>
      <c r="E18" s="20">
        <f t="shared" ref="E18:E27" si="1">C18*D18</f>
        <v>25750</v>
      </c>
    </row>
    <row r="19" spans="1:5" ht="15.75" x14ac:dyDescent="0.25">
      <c r="A19" s="14"/>
      <c r="B19" s="19" t="s">
        <v>44</v>
      </c>
      <c r="C19" s="19">
        <v>3</v>
      </c>
      <c r="D19" s="19">
        <v>360</v>
      </c>
      <c r="E19" s="20">
        <f t="shared" si="1"/>
        <v>1080</v>
      </c>
    </row>
    <row r="20" spans="1:5" ht="15.75" x14ac:dyDescent="0.25">
      <c r="A20" s="14"/>
      <c r="B20" s="19" t="s">
        <v>45</v>
      </c>
      <c r="C20" s="19">
        <v>1</v>
      </c>
      <c r="D20" s="19">
        <v>1000</v>
      </c>
      <c r="E20" s="20">
        <f t="shared" si="1"/>
        <v>1000</v>
      </c>
    </row>
    <row r="21" spans="1:5" ht="15.75" x14ac:dyDescent="0.25">
      <c r="A21" s="14"/>
      <c r="B21" s="21" t="s">
        <v>46</v>
      </c>
      <c r="C21" s="21">
        <v>3</v>
      </c>
      <c r="D21" s="21">
        <v>360</v>
      </c>
      <c r="E21" s="20">
        <f t="shared" si="1"/>
        <v>1080</v>
      </c>
    </row>
    <row r="22" spans="1:5" ht="15.75" x14ac:dyDescent="0.25">
      <c r="A22" s="14"/>
      <c r="B22" s="19" t="s">
        <v>47</v>
      </c>
      <c r="C22" s="19">
        <v>3</v>
      </c>
      <c r="D22" s="19">
        <v>400</v>
      </c>
      <c r="E22" s="20">
        <f t="shared" si="1"/>
        <v>1200</v>
      </c>
    </row>
    <row r="23" spans="1:5" ht="15.75" x14ac:dyDescent="0.25">
      <c r="A23" s="14"/>
      <c r="B23" s="19" t="s">
        <v>48</v>
      </c>
      <c r="C23" s="19">
        <v>1</v>
      </c>
      <c r="D23" s="19">
        <v>395</v>
      </c>
      <c r="E23" s="20">
        <f t="shared" si="1"/>
        <v>395</v>
      </c>
    </row>
    <row r="24" spans="1:5" ht="15.75" x14ac:dyDescent="0.25">
      <c r="A24" s="14"/>
      <c r="B24" s="19" t="s">
        <v>49</v>
      </c>
      <c r="C24" s="19">
        <v>3</v>
      </c>
      <c r="D24" s="19">
        <v>360</v>
      </c>
      <c r="E24" s="20">
        <f t="shared" si="1"/>
        <v>1080</v>
      </c>
    </row>
    <row r="25" spans="1:5" ht="15.75" x14ac:dyDescent="0.25">
      <c r="A25" s="14"/>
      <c r="B25" s="21" t="s">
        <v>50</v>
      </c>
      <c r="C25" s="21">
        <v>3</v>
      </c>
      <c r="D25" s="21">
        <v>360</v>
      </c>
      <c r="E25" s="20">
        <f t="shared" si="1"/>
        <v>1080</v>
      </c>
    </row>
    <row r="26" spans="1:5" ht="15.75" x14ac:dyDescent="0.25">
      <c r="A26" s="14"/>
      <c r="B26" s="21" t="s">
        <v>51</v>
      </c>
      <c r="C26" s="21">
        <v>40</v>
      </c>
      <c r="D26" s="21">
        <v>10</v>
      </c>
      <c r="E26" s="20">
        <f t="shared" si="1"/>
        <v>400</v>
      </c>
    </row>
    <row r="27" spans="1:5" ht="15.75" x14ac:dyDescent="0.25">
      <c r="A27" s="14"/>
      <c r="B27" s="21" t="s">
        <v>52</v>
      </c>
      <c r="C27" s="21">
        <v>2</v>
      </c>
      <c r="D27" s="21">
        <v>1500</v>
      </c>
      <c r="E27" s="20">
        <f t="shared" si="1"/>
        <v>3000</v>
      </c>
    </row>
    <row r="28" spans="1:5" ht="15.75" x14ac:dyDescent="0.25">
      <c r="A28" s="14"/>
      <c r="B28" s="14"/>
      <c r="C28" s="14"/>
      <c r="D28" s="14"/>
      <c r="E28" s="14"/>
    </row>
    <row r="29" spans="1:5" ht="15.75" x14ac:dyDescent="0.25">
      <c r="A29" s="14"/>
      <c r="B29" s="14"/>
      <c r="C29" s="14"/>
      <c r="D29" s="14"/>
      <c r="E29" s="14"/>
    </row>
    <row r="30" spans="1:5" ht="15.75" x14ac:dyDescent="0.25">
      <c r="A30" s="14"/>
      <c r="B30" s="14"/>
      <c r="C30" s="14"/>
      <c r="D30" s="14"/>
      <c r="E30" s="22">
        <f>SUM(E7:E29)</f>
        <v>93432</v>
      </c>
    </row>
    <row r="31" spans="1:5" ht="15.75" x14ac:dyDescent="0.25">
      <c r="A31" s="14"/>
      <c r="B31" s="19"/>
      <c r="C31" s="19"/>
      <c r="D31" s="19"/>
      <c r="E31" s="14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E18" sqref="E18"/>
    </sheetView>
  </sheetViews>
  <sheetFormatPr defaultRowHeight="15" x14ac:dyDescent="0.25"/>
  <sheetData>
    <row r="3" spans="2:10" ht="15.75" x14ac:dyDescent="0.25">
      <c r="B3" s="40" t="s">
        <v>53</v>
      </c>
      <c r="C3" s="40"/>
      <c r="D3" s="40"/>
      <c r="E3" s="40"/>
      <c r="F3" s="40"/>
      <c r="G3" s="40"/>
      <c r="H3" s="40"/>
      <c r="I3" s="40"/>
      <c r="J3" s="40"/>
    </row>
    <row r="4" spans="2:10" x14ac:dyDescent="0.25">
      <c r="B4" s="41" t="s">
        <v>54</v>
      </c>
      <c r="C4" s="43" t="s">
        <v>55</v>
      </c>
      <c r="D4" s="44"/>
      <c r="E4" s="43" t="s">
        <v>56</v>
      </c>
      <c r="F4" s="44"/>
      <c r="G4" s="43" t="s">
        <v>57</v>
      </c>
      <c r="H4" s="44"/>
      <c r="I4" s="41" t="s">
        <v>58</v>
      </c>
      <c r="J4" s="41" t="s">
        <v>59</v>
      </c>
    </row>
    <row r="5" spans="2:10" ht="28.5" x14ac:dyDescent="0.25">
      <c r="B5" s="42"/>
      <c r="C5" s="23" t="s">
        <v>60</v>
      </c>
      <c r="D5" s="23" t="s">
        <v>61</v>
      </c>
      <c r="E5" s="23" t="s">
        <v>62</v>
      </c>
      <c r="F5" s="23" t="s">
        <v>61</v>
      </c>
      <c r="G5" s="23" t="s">
        <v>63</v>
      </c>
      <c r="H5" s="23" t="s">
        <v>61</v>
      </c>
      <c r="I5" s="42"/>
      <c r="J5" s="42"/>
    </row>
    <row r="6" spans="2:10" x14ac:dyDescent="0.25">
      <c r="B6" s="24" t="s">
        <v>64</v>
      </c>
      <c r="C6" s="25">
        <v>2372</v>
      </c>
      <c r="D6" s="25">
        <v>47314.8</v>
      </c>
      <c r="E6" s="25">
        <v>1610</v>
      </c>
      <c r="F6" s="26">
        <v>275535.40000000002</v>
      </c>
      <c r="G6" s="25"/>
      <c r="H6" s="26"/>
      <c r="I6" s="25">
        <v>13293.27</v>
      </c>
      <c r="J6" s="25">
        <v>58879.77</v>
      </c>
    </row>
    <row r="7" spans="2:10" x14ac:dyDescent="0.25">
      <c r="B7" s="24" t="s">
        <v>65</v>
      </c>
      <c r="C7" s="25">
        <v>1542</v>
      </c>
      <c r="D7" s="25">
        <v>30758.6</v>
      </c>
      <c r="E7" s="25">
        <v>1250</v>
      </c>
      <c r="F7" s="26">
        <v>213925</v>
      </c>
      <c r="G7" s="25"/>
      <c r="H7" s="26"/>
      <c r="I7" s="25">
        <v>13293.27</v>
      </c>
      <c r="J7" s="25">
        <v>58879.77</v>
      </c>
    </row>
    <row r="8" spans="2:10" x14ac:dyDescent="0.25">
      <c r="B8" s="24" t="s">
        <v>66</v>
      </c>
      <c r="C8" s="25">
        <v>1833</v>
      </c>
      <c r="D8" s="25">
        <v>36563.199999999997</v>
      </c>
      <c r="E8" s="25">
        <v>1120</v>
      </c>
      <c r="F8" s="26">
        <v>191676.79999999999</v>
      </c>
      <c r="G8" s="25"/>
      <c r="H8" s="26"/>
      <c r="I8" s="25">
        <v>13293.27</v>
      </c>
      <c r="J8" s="25">
        <v>58879.77</v>
      </c>
    </row>
    <row r="9" spans="2:10" x14ac:dyDescent="0.25">
      <c r="B9" s="24" t="s">
        <v>67</v>
      </c>
      <c r="C9" s="25">
        <v>299</v>
      </c>
      <c r="D9" s="25">
        <v>5964.2</v>
      </c>
      <c r="E9" s="25"/>
      <c r="F9" s="26"/>
      <c r="G9" s="25"/>
      <c r="H9" s="26"/>
      <c r="I9" s="25">
        <v>13293.27</v>
      </c>
      <c r="J9" s="25">
        <v>58879.77</v>
      </c>
    </row>
    <row r="10" spans="2:10" x14ac:dyDescent="0.25">
      <c r="B10" s="24" t="s">
        <v>7</v>
      </c>
      <c r="C10" s="24">
        <v>6046</v>
      </c>
      <c r="D10" s="24">
        <v>120600.79999999999</v>
      </c>
      <c r="E10" s="24">
        <v>3980</v>
      </c>
      <c r="F10" s="24">
        <v>681137.2</v>
      </c>
      <c r="G10" s="24">
        <v>0</v>
      </c>
      <c r="H10" s="24">
        <v>0</v>
      </c>
      <c r="I10" s="24">
        <v>53173.08</v>
      </c>
      <c r="J10" s="24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Коккайнар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2019-06-12T03:20:26Z</dcterms:modified>
</cp:coreProperties>
</file>