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ыдырбек" sheetId="12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29" i="26" l="1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28" i="26" s="1"/>
  <c r="C26" i="12" l="1"/>
  <c r="F11" i="12"/>
  <c r="E11" i="12"/>
  <c r="D11" i="12"/>
  <c r="C11" i="12"/>
  <c r="G10" i="12"/>
  <c r="G9" i="12"/>
  <c r="G8" i="12"/>
  <c r="G7" i="12"/>
  <c r="G6" i="12"/>
  <c r="G5" i="12"/>
  <c r="G11" i="12" l="1"/>
</calcChain>
</file>

<file path=xl/sharedStrings.xml><?xml version="1.0" encoding="utf-8"?>
<sst xmlns="http://schemas.openxmlformats.org/spreadsheetml/2006/main" count="73" uniqueCount="66">
  <si>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</si>
  <si>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</si>
  <si>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</si>
  <si>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</si>
  <si>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</si>
  <si>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</si>
  <si>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</si>
  <si>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</si>
  <si>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</si>
  <si>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</si>
  <si>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</si>
  <si>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</si>
  <si>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</si>
  <si>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</si>
  <si>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</si>
  <si>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</si>
  <si>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</si>
  <si>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</si>
  <si>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</si>
  <si>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</si>
  <si>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</si>
  <si>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</si>
  <si>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</si>
  <si>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</si>
  <si>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</si>
  <si>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Кыдырбек</t>
  </si>
  <si>
    <t>СШ им.Б.Кыдырбекулы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</si>
  <si>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</si>
  <si>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</si>
  <si>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</si>
  <si>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</si>
  <si>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</si>
  <si>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</si>
  <si>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</si>
  <si>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 xml:space="preserve">средство для пола </t>
  </si>
  <si>
    <t>ведро желез</t>
  </si>
  <si>
    <t>хлор</t>
  </si>
  <si>
    <t xml:space="preserve">швабра </t>
  </si>
  <si>
    <t xml:space="preserve">тряпка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</si>
  <si>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</si>
  <si>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</si>
  <si>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</si>
  <si>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</si>
  <si>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</si>
  <si>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</si>
  <si>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</si>
  <si>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</si>
  <si>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</si>
  <si>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</si>
  <si>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</si>
  <si>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</si>
  <si>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им. Б.Кыдырбекулы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</si>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</sst>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 Cyr"/>
      <charset val="204"/>
    </font>
    <font>
      <sz val="14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8" fillId="0" borderId="1" xfId="0" applyFont="1" applyBorder="1"/>
    <xf numFmtId="0" fontId="3" fillId="0" borderId="1" xfId="0" applyFont="1" applyBorder="1"/>
    <xf numFmtId="0" fontId="9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0" fillId="0" borderId="1" xfId="0" applyFont="1" applyBorder="1"/>
    <xf numFmtId="0" fontId="4" fillId="0" borderId="1" xfId="0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5" fillId="0" borderId="1" xfId="0" applyFont="1" applyBorder="1"/>
    <xf numFmtId="2" fontId="5" fillId="0" borderId="1" xfId="0" applyNumberFormat="1" applyFont="1" applyBorder="1"/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workbookViewId="0">
      <selection activeCell="B9" sqref="B9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6898972</v>
      </c>
      <c r="D5" s="3">
        <v>6749736</v>
      </c>
      <c r="E5" s="3">
        <v>7178464</v>
      </c>
      <c r="F5" s="3">
        <v>6934806</v>
      </c>
      <c r="G5" s="3">
        <f>C5+D5+E5+F5</f>
        <v>27761978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378383</v>
      </c>
      <c r="D7" s="3">
        <v>377109</v>
      </c>
      <c r="E7" s="3">
        <v>398433</v>
      </c>
      <c r="F7" s="3">
        <v>379050</v>
      </c>
      <c r="G7" s="3">
        <f t="shared" si="0"/>
        <v>1532975</v>
      </c>
    </row>
    <row r="8" spans="1:7" x14ac:dyDescent="0.25">
      <c r="A8" s="1">
        <v>4</v>
      </c>
      <c r="B8" s="1" t="s">
        <v>11</v>
      </c>
      <c r="C8" s="3">
        <v>269477</v>
      </c>
      <c r="D8" s="3">
        <v>276966</v>
      </c>
      <c r="E8" s="3">
        <v>180174</v>
      </c>
      <c r="F8" s="3">
        <v>272528</v>
      </c>
      <c r="G8" s="3">
        <f t="shared" si="0"/>
        <v>999145</v>
      </c>
    </row>
    <row r="9" spans="1:7" x14ac:dyDescent="0.25">
      <c r="A9" s="1">
        <v>5</v>
      </c>
      <c r="B9" s="1" t="s">
        <v>12</v>
      </c>
      <c r="C9" s="3">
        <v>128025</v>
      </c>
      <c r="D9" s="3">
        <v>131849</v>
      </c>
      <c r="E9" s="3">
        <v>133120</v>
      </c>
      <c r="F9" s="3">
        <v>127729</v>
      </c>
      <c r="G9" s="3">
        <f t="shared" si="0"/>
        <v>520723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7674857</v>
      </c>
      <c r="D11" s="8">
        <f t="shared" ref="D11:G11" si="1">SUM(D5:D10)</f>
        <v>7535660</v>
      </c>
      <c r="E11" s="8">
        <f t="shared" si="1"/>
        <v>7890191</v>
      </c>
      <c r="F11" s="8">
        <f t="shared" si="1"/>
        <v>7714113</v>
      </c>
      <c r="G11" s="8">
        <f t="shared" si="1"/>
        <v>30814821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37" t="s">
        <v>24</v>
      </c>
      <c r="D16" s="38"/>
      <c r="E16" s="39"/>
    </row>
    <row r="17" spans="1:5" x14ac:dyDescent="0.25">
      <c r="A17" s="1">
        <v>1</v>
      </c>
      <c r="B17" s="1" t="s">
        <v>15</v>
      </c>
      <c r="C17" s="31">
        <v>0</v>
      </c>
      <c r="D17" s="32"/>
      <c r="E17" s="33"/>
    </row>
    <row r="18" spans="1:5" x14ac:dyDescent="0.25">
      <c r="A18" s="1">
        <v>2</v>
      </c>
      <c r="B18" s="1" t="s">
        <v>16</v>
      </c>
      <c r="C18" s="31">
        <v>3000</v>
      </c>
      <c r="D18" s="32"/>
      <c r="E18" s="33"/>
    </row>
    <row r="19" spans="1:5" x14ac:dyDescent="0.25">
      <c r="A19" s="1">
        <v>3</v>
      </c>
      <c r="B19" s="1" t="s">
        <v>17</v>
      </c>
      <c r="C19" s="31">
        <v>108000</v>
      </c>
      <c r="D19" s="32"/>
      <c r="E19" s="33"/>
    </row>
    <row r="20" spans="1:5" x14ac:dyDescent="0.25">
      <c r="A20" s="1">
        <v>4</v>
      </c>
      <c r="B20" s="1" t="s">
        <v>18</v>
      </c>
      <c r="C20" s="31">
        <v>0</v>
      </c>
      <c r="D20" s="32"/>
      <c r="E20" s="33"/>
    </row>
    <row r="21" spans="1:5" x14ac:dyDescent="0.25">
      <c r="A21" s="1">
        <v>5</v>
      </c>
      <c r="B21" s="1" t="s">
        <v>19</v>
      </c>
      <c r="C21" s="31">
        <v>0</v>
      </c>
      <c r="D21" s="32"/>
      <c r="E21" s="33"/>
    </row>
    <row r="22" spans="1:5" x14ac:dyDescent="0.25">
      <c r="A22" s="1">
        <v>6</v>
      </c>
      <c r="B22" s="1" t="s">
        <v>20</v>
      </c>
      <c r="C22" s="31">
        <v>53300</v>
      </c>
      <c r="D22" s="32"/>
      <c r="E22" s="33"/>
    </row>
    <row r="23" spans="1:5" x14ac:dyDescent="0.25">
      <c r="A23" s="1">
        <v>7</v>
      </c>
      <c r="B23" s="1" t="s">
        <v>21</v>
      </c>
      <c r="C23" s="31">
        <v>47000</v>
      </c>
      <c r="D23" s="32"/>
      <c r="E23" s="33"/>
    </row>
    <row r="24" spans="1:5" x14ac:dyDescent="0.25">
      <c r="A24" s="1">
        <v>8</v>
      </c>
      <c r="B24" s="1" t="s">
        <v>22</v>
      </c>
      <c r="C24" s="31">
        <v>35000</v>
      </c>
      <c r="D24" s="32"/>
      <c r="E24" s="33"/>
    </row>
    <row r="25" spans="1:5" ht="30" x14ac:dyDescent="0.25">
      <c r="A25" s="2">
        <v>9</v>
      </c>
      <c r="B25" s="10" t="s">
        <v>23</v>
      </c>
      <c r="C25" s="31">
        <v>901600</v>
      </c>
      <c r="D25" s="32"/>
      <c r="E25" s="33"/>
    </row>
    <row r="26" spans="1:5" ht="15.75" x14ac:dyDescent="0.25">
      <c r="A26" s="1"/>
      <c r="B26" s="9" t="s">
        <v>7</v>
      </c>
      <c r="C26" s="34">
        <f>SUM(C17:E25)</f>
        <v>1147900</v>
      </c>
      <c r="D26" s="35"/>
      <c r="E26" s="3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E29"/>
    </sheetView>
  </sheetViews>
  <sheetFormatPr defaultRowHeight="15" x14ac:dyDescent="0.25"/>
  <cols>
    <col min="2" max="2" width="27.140625" customWidth="1"/>
    <col min="5" max="5" width="21.140625" customWidth="1"/>
  </cols>
  <sheetData>
    <row r="1" spans="1:5" ht="33.75" x14ac:dyDescent="0.5">
      <c r="A1" s="11"/>
      <c r="B1" s="12" t="s">
        <v>26</v>
      </c>
      <c r="C1" s="11"/>
      <c r="D1" s="11"/>
      <c r="E1" s="11"/>
    </row>
    <row r="2" spans="1:5" ht="15.75" x14ac:dyDescent="0.25">
      <c r="A2" s="11"/>
      <c r="B2" s="11"/>
      <c r="C2" s="13"/>
      <c r="D2" s="11"/>
      <c r="E2" s="11"/>
    </row>
    <row r="3" spans="1:5" ht="15.75" x14ac:dyDescent="0.25">
      <c r="A3" s="11"/>
      <c r="B3" s="11"/>
      <c r="C3" s="13"/>
      <c r="D3" s="11"/>
      <c r="E3" s="11"/>
    </row>
    <row r="4" spans="1:5" ht="18.75" x14ac:dyDescent="0.3">
      <c r="A4" s="14"/>
      <c r="B4" s="15"/>
      <c r="C4" s="15"/>
      <c r="D4" s="15"/>
      <c r="E4" s="15"/>
    </row>
    <row r="5" spans="1:5" ht="18.75" x14ac:dyDescent="0.3">
      <c r="A5" s="16"/>
      <c r="B5" s="14" t="s">
        <v>27</v>
      </c>
      <c r="C5" s="14" t="s">
        <v>28</v>
      </c>
      <c r="D5" s="14" t="s">
        <v>29</v>
      </c>
      <c r="E5" s="14" t="s">
        <v>30</v>
      </c>
    </row>
    <row r="6" spans="1:5" ht="18.75" x14ac:dyDescent="0.3">
      <c r="A6" s="16"/>
      <c r="B6" s="17" t="s">
        <v>31</v>
      </c>
      <c r="C6" s="14"/>
      <c r="D6" s="14"/>
      <c r="E6" s="14"/>
    </row>
    <row r="7" spans="1:5" ht="18.75" x14ac:dyDescent="0.3">
      <c r="A7" s="18"/>
      <c r="B7" s="14" t="s">
        <v>32</v>
      </c>
      <c r="C7" s="14">
        <v>5</v>
      </c>
      <c r="D7" s="14">
        <v>767</v>
      </c>
      <c r="E7" s="14">
        <f>C7*D7</f>
        <v>3835</v>
      </c>
    </row>
    <row r="8" spans="1:5" ht="18.75" x14ac:dyDescent="0.3">
      <c r="A8" s="18"/>
      <c r="B8" s="14" t="s">
        <v>33</v>
      </c>
      <c r="C8" s="14">
        <v>100</v>
      </c>
      <c r="D8" s="14">
        <v>96.9</v>
      </c>
      <c r="E8" s="14">
        <f t="shared" ref="E8:E27" si="0">C8*D8</f>
        <v>9690</v>
      </c>
    </row>
    <row r="9" spans="1:5" ht="18.75" x14ac:dyDescent="0.3">
      <c r="A9" s="18"/>
      <c r="B9" s="14" t="s">
        <v>34</v>
      </c>
      <c r="C9" s="14">
        <v>20</v>
      </c>
      <c r="D9" s="14">
        <v>199</v>
      </c>
      <c r="E9" s="14">
        <f t="shared" si="0"/>
        <v>3980</v>
      </c>
    </row>
    <row r="10" spans="1:5" ht="18.75" x14ac:dyDescent="0.3">
      <c r="A10" s="14"/>
      <c r="B10" s="14" t="s">
        <v>35</v>
      </c>
      <c r="C10" s="14">
        <v>10</v>
      </c>
      <c r="D10" s="14">
        <v>492</v>
      </c>
      <c r="E10" s="14">
        <f t="shared" si="0"/>
        <v>4920</v>
      </c>
    </row>
    <row r="11" spans="1:5" ht="18.75" x14ac:dyDescent="0.3">
      <c r="A11" s="14"/>
      <c r="B11" s="14" t="s">
        <v>36</v>
      </c>
      <c r="C11" s="14">
        <v>50</v>
      </c>
      <c r="D11" s="14">
        <v>533.70000000000005</v>
      </c>
      <c r="E11" s="14">
        <f t="shared" si="0"/>
        <v>26685.000000000004</v>
      </c>
    </row>
    <row r="12" spans="1:5" ht="18.75" x14ac:dyDescent="0.3">
      <c r="A12" s="14"/>
      <c r="B12" s="14" t="s">
        <v>37</v>
      </c>
      <c r="C12" s="14">
        <v>10</v>
      </c>
      <c r="D12" s="14">
        <v>250</v>
      </c>
      <c r="E12" s="14">
        <f t="shared" si="0"/>
        <v>2500</v>
      </c>
    </row>
    <row r="13" spans="1:5" ht="18.75" x14ac:dyDescent="0.3">
      <c r="A13" s="14"/>
      <c r="B13" s="14" t="s">
        <v>38</v>
      </c>
      <c r="C13" s="14">
        <v>12</v>
      </c>
      <c r="D13" s="14">
        <v>635</v>
      </c>
      <c r="E13" s="14">
        <f t="shared" si="0"/>
        <v>7620</v>
      </c>
    </row>
    <row r="14" spans="1:5" ht="18.75" x14ac:dyDescent="0.3">
      <c r="A14" s="14"/>
      <c r="B14" s="19" t="s">
        <v>5</v>
      </c>
      <c r="C14" s="20"/>
      <c r="D14" s="20"/>
      <c r="E14" s="14">
        <f t="shared" si="0"/>
        <v>0</v>
      </c>
    </row>
    <row r="15" spans="1:5" ht="18.75" x14ac:dyDescent="0.3">
      <c r="A15" s="14"/>
      <c r="B15" s="21" t="s">
        <v>39</v>
      </c>
      <c r="C15" s="21">
        <v>8</v>
      </c>
      <c r="D15" s="21">
        <v>135</v>
      </c>
      <c r="E15" s="14">
        <f t="shared" si="0"/>
        <v>1080</v>
      </c>
    </row>
    <row r="16" spans="1:5" ht="18.75" x14ac:dyDescent="0.3">
      <c r="A16" s="14"/>
      <c r="B16" s="21" t="s">
        <v>40</v>
      </c>
      <c r="C16" s="21">
        <v>5</v>
      </c>
      <c r="D16" s="21">
        <v>800</v>
      </c>
      <c r="E16" s="14">
        <f t="shared" si="0"/>
        <v>4000</v>
      </c>
    </row>
    <row r="17" spans="1:5" ht="18.75" x14ac:dyDescent="0.3">
      <c r="A17" s="14"/>
      <c r="B17" s="14" t="s">
        <v>41</v>
      </c>
      <c r="C17" s="14">
        <v>10</v>
      </c>
      <c r="D17" s="14">
        <v>500</v>
      </c>
      <c r="E17" s="14">
        <f t="shared" si="0"/>
        <v>5000</v>
      </c>
    </row>
    <row r="18" spans="1:5" ht="18.75" x14ac:dyDescent="0.3">
      <c r="A18" s="14"/>
      <c r="B18" s="20" t="s">
        <v>42</v>
      </c>
      <c r="C18" s="20">
        <v>5</v>
      </c>
      <c r="D18" s="20">
        <v>5150</v>
      </c>
      <c r="E18" s="14">
        <f t="shared" si="0"/>
        <v>25750</v>
      </c>
    </row>
    <row r="19" spans="1:5" ht="18.75" x14ac:dyDescent="0.3">
      <c r="A19" s="14"/>
      <c r="B19" s="20" t="s">
        <v>43</v>
      </c>
      <c r="C19" s="20">
        <v>3</v>
      </c>
      <c r="D19" s="20">
        <v>360</v>
      </c>
      <c r="E19" s="14">
        <f t="shared" si="0"/>
        <v>1080</v>
      </c>
    </row>
    <row r="20" spans="1:5" ht="18.75" x14ac:dyDescent="0.3">
      <c r="A20" s="14"/>
      <c r="B20" s="20" t="s">
        <v>44</v>
      </c>
      <c r="C20" s="20">
        <v>1</v>
      </c>
      <c r="D20" s="20">
        <v>1000</v>
      </c>
      <c r="E20" s="14">
        <f t="shared" si="0"/>
        <v>1000</v>
      </c>
    </row>
    <row r="21" spans="1:5" ht="18.75" x14ac:dyDescent="0.3">
      <c r="A21" s="14"/>
      <c r="B21" s="20" t="s">
        <v>45</v>
      </c>
      <c r="C21" s="20">
        <v>3</v>
      </c>
      <c r="D21" s="20">
        <v>360</v>
      </c>
      <c r="E21" s="14">
        <f t="shared" si="0"/>
        <v>1080</v>
      </c>
    </row>
    <row r="22" spans="1:5" ht="18.75" x14ac:dyDescent="0.3">
      <c r="A22" s="14"/>
      <c r="B22" s="20" t="s">
        <v>46</v>
      </c>
      <c r="C22" s="20">
        <v>3</v>
      </c>
      <c r="D22" s="20">
        <v>400</v>
      </c>
      <c r="E22" s="14">
        <f t="shared" si="0"/>
        <v>1200</v>
      </c>
    </row>
    <row r="23" spans="1:5" ht="18.75" x14ac:dyDescent="0.3">
      <c r="A23" s="14"/>
      <c r="B23" s="20" t="s">
        <v>47</v>
      </c>
      <c r="C23" s="20">
        <v>1</v>
      </c>
      <c r="D23" s="20">
        <v>395</v>
      </c>
      <c r="E23" s="14">
        <f t="shared" si="0"/>
        <v>395</v>
      </c>
    </row>
    <row r="24" spans="1:5" ht="18.75" x14ac:dyDescent="0.3">
      <c r="A24" s="14"/>
      <c r="B24" s="20" t="s">
        <v>48</v>
      </c>
      <c r="C24" s="20">
        <v>3</v>
      </c>
      <c r="D24" s="20">
        <v>360</v>
      </c>
      <c r="E24" s="14">
        <f t="shared" si="0"/>
        <v>1080</v>
      </c>
    </row>
    <row r="25" spans="1:5" ht="18.75" x14ac:dyDescent="0.3">
      <c r="A25" s="14"/>
      <c r="B25" s="22" t="s">
        <v>49</v>
      </c>
      <c r="C25" s="22">
        <v>3</v>
      </c>
      <c r="D25" s="22">
        <v>360</v>
      </c>
      <c r="E25" s="14">
        <f t="shared" si="0"/>
        <v>1080</v>
      </c>
    </row>
    <row r="26" spans="1:5" ht="18.75" x14ac:dyDescent="0.3">
      <c r="A26" s="14"/>
      <c r="B26" s="20" t="s">
        <v>50</v>
      </c>
      <c r="C26" s="20">
        <v>40</v>
      </c>
      <c r="D26" s="20">
        <v>10</v>
      </c>
      <c r="E26" s="14">
        <f t="shared" si="0"/>
        <v>400</v>
      </c>
    </row>
    <row r="27" spans="1:5" ht="18.75" x14ac:dyDescent="0.3">
      <c r="A27" s="14"/>
      <c r="B27" s="14"/>
      <c r="C27" s="14"/>
      <c r="D27" s="14"/>
      <c r="E27" s="14">
        <f t="shared" si="0"/>
        <v>0</v>
      </c>
    </row>
    <row r="28" spans="1:5" ht="18.75" x14ac:dyDescent="0.3">
      <c r="A28" s="23"/>
      <c r="B28" s="23"/>
      <c r="C28" s="23"/>
      <c r="D28" s="23"/>
      <c r="E28" s="24">
        <f>SUM(E7:E27)</f>
        <v>102375</v>
      </c>
    </row>
    <row r="29" spans="1:5" ht="15.75" x14ac:dyDescent="0.25">
      <c r="A29" s="25"/>
      <c r="B29" s="25"/>
      <c r="C29" s="25"/>
      <c r="D29" s="25"/>
      <c r="E29" s="26">
        <f>C29*D29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G14" sqref="G14"/>
    </sheetView>
  </sheetViews>
  <sheetFormatPr defaultRowHeight="15" x14ac:dyDescent="0.25"/>
  <cols>
    <col min="3" max="3" width="10.28515625" customWidth="1"/>
    <col min="4" max="4" width="14.42578125" customWidth="1"/>
    <col min="9" max="9" width="11" customWidth="1"/>
    <col min="10" max="10" width="11.7109375" customWidth="1"/>
  </cols>
  <sheetData>
    <row r="3" spans="2:10" ht="15.75" x14ac:dyDescent="0.25">
      <c r="B3" s="40" t="s">
        <v>51</v>
      </c>
      <c r="C3" s="40"/>
      <c r="D3" s="40"/>
      <c r="E3" s="40"/>
      <c r="F3" s="40"/>
      <c r="G3" s="40"/>
      <c r="H3" s="40"/>
      <c r="I3" s="40"/>
      <c r="J3" s="40"/>
    </row>
    <row r="4" spans="2:10" x14ac:dyDescent="0.25">
      <c r="B4" s="41" t="s">
        <v>52</v>
      </c>
      <c r="C4" s="43" t="s">
        <v>53</v>
      </c>
      <c r="D4" s="44"/>
      <c r="E4" s="43" t="s">
        <v>54</v>
      </c>
      <c r="F4" s="44"/>
      <c r="G4" s="43" t="s">
        <v>55</v>
      </c>
      <c r="H4" s="44"/>
      <c r="I4" s="41" t="s">
        <v>56</v>
      </c>
      <c r="J4" s="41" t="s">
        <v>57</v>
      </c>
    </row>
    <row r="5" spans="2:10" ht="28.5" x14ac:dyDescent="0.25">
      <c r="B5" s="42"/>
      <c r="C5" s="27" t="s">
        <v>58</v>
      </c>
      <c r="D5" s="27" t="s">
        <v>59</v>
      </c>
      <c r="E5" s="27" t="s">
        <v>60</v>
      </c>
      <c r="F5" s="27" t="s">
        <v>59</v>
      </c>
      <c r="G5" s="27" t="s">
        <v>61</v>
      </c>
      <c r="H5" s="27" t="s">
        <v>59</v>
      </c>
      <c r="I5" s="42"/>
      <c r="J5" s="42"/>
    </row>
    <row r="6" spans="2:10" x14ac:dyDescent="0.25">
      <c r="B6" s="28" t="s">
        <v>62</v>
      </c>
      <c r="C6" s="29">
        <v>3764</v>
      </c>
      <c r="D6" s="29">
        <v>75081.3</v>
      </c>
      <c r="E6" s="29">
        <v>7285</v>
      </c>
      <c r="F6" s="30">
        <v>1246754.8999999999</v>
      </c>
      <c r="G6" s="29"/>
      <c r="H6" s="30"/>
      <c r="I6" s="29">
        <v>13293.27</v>
      </c>
      <c r="J6" s="29">
        <v>58879.77</v>
      </c>
    </row>
    <row r="7" spans="2:10" x14ac:dyDescent="0.25">
      <c r="B7" s="28" t="s">
        <v>63</v>
      </c>
      <c r="C7" s="29">
        <v>2611</v>
      </c>
      <c r="D7" s="29">
        <v>52082.1</v>
      </c>
      <c r="E7" s="29">
        <v>6675</v>
      </c>
      <c r="F7" s="30">
        <v>1142359.5</v>
      </c>
      <c r="G7" s="29"/>
      <c r="H7" s="30"/>
      <c r="I7" s="29">
        <v>13293.27</v>
      </c>
      <c r="J7" s="29">
        <v>58879.77</v>
      </c>
    </row>
    <row r="8" spans="2:10" x14ac:dyDescent="0.25">
      <c r="B8" s="28" t="s">
        <v>64</v>
      </c>
      <c r="C8" s="29">
        <v>2658</v>
      </c>
      <c r="D8" s="29">
        <v>53019.7</v>
      </c>
      <c r="E8" s="29">
        <v>4685</v>
      </c>
      <c r="F8" s="30">
        <v>801790.9</v>
      </c>
      <c r="G8" s="29"/>
      <c r="H8" s="30"/>
      <c r="I8" s="29">
        <v>13293.27</v>
      </c>
      <c r="J8" s="29">
        <v>58879.77</v>
      </c>
    </row>
    <row r="9" spans="2:10" x14ac:dyDescent="0.25">
      <c r="B9" s="28" t="s">
        <v>65</v>
      </c>
      <c r="C9" s="29">
        <v>2410</v>
      </c>
      <c r="D9" s="29">
        <v>48072.800000000003</v>
      </c>
      <c r="E9" s="29">
        <v>830</v>
      </c>
      <c r="F9" s="30">
        <v>142046.20000000001</v>
      </c>
      <c r="G9" s="29"/>
      <c r="H9" s="30"/>
      <c r="I9" s="29">
        <v>13293.27</v>
      </c>
      <c r="J9" s="29">
        <v>58879.77</v>
      </c>
    </row>
    <row r="10" spans="2:10" x14ac:dyDescent="0.25">
      <c r="B10" s="28" t="s">
        <v>7</v>
      </c>
      <c r="C10" s="28">
        <v>11443</v>
      </c>
      <c r="D10" s="28">
        <v>228255.89999999997</v>
      </c>
      <c r="E10" s="28">
        <v>19475</v>
      </c>
      <c r="F10" s="28">
        <v>3332951.5</v>
      </c>
      <c r="G10" s="28">
        <v>0</v>
      </c>
      <c r="H10" s="28">
        <v>0</v>
      </c>
      <c r="I10" s="28">
        <v>53173.08</v>
      </c>
      <c r="J10" s="28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Кыдырбек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2019-06-11T09:26:18Z</dcterms:modified>
</cp:coreProperties>
</file>