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Сураншы батыр" sheetId="25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41" i="26" l="1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5" i="26"/>
  <c r="E14" i="26"/>
  <c r="E13" i="26"/>
  <c r="E12" i="26"/>
  <c r="E11" i="26"/>
  <c r="E10" i="26"/>
  <c r="E9" i="26"/>
  <c r="E8" i="26"/>
  <c r="E7" i="26"/>
  <c r="E42" i="26" s="1"/>
  <c r="C26" i="25"/>
  <c r="F11" i="25"/>
  <c r="E11" i="25"/>
  <c r="D11" i="25"/>
  <c r="C11" i="25"/>
  <c r="G10" i="25"/>
  <c r="G9" i="25"/>
  <c r="G8" i="25"/>
  <c r="G7" i="25"/>
  <c r="G6" i="25"/>
  <c r="G5" i="25"/>
  <c r="G11" i="25" l="1"/>
</calcChain>
</file>

<file path=xl/sharedStrings.xml><?xml version="1.0" encoding="utf-8"?>
<sst xmlns="http://schemas.openxmlformats.org/spreadsheetml/2006/main" count="89" uniqueCount="83">
  <si>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</si>
  <si>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</si>
  <si>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</si>
  <si>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</si>
  <si>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</si>
  <si>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</si>
  <si>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</si>
  <si>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</si>
  <si>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</si>
  <si>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</si>
  <si>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</si>
  <si>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</si>
  <si>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</si>
  <si>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</si>
  <si>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</si>
  <si>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</si>
  <si>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</si>
  <si>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</si>
  <si>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</si>
  <si>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</si>
  <si>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</si>
  <si>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</si>
  <si>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</si>
  <si>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</si>
  <si>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</si>
  <si>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Сураншы батыр</t>
  </si>
  <si>
    <t>Сураншы батыр  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</si>
  <si>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</si>
  <si>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</si>
  <si>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</si>
  <si>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</si>
  <si>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</si>
  <si>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</si>
  <si>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</si>
  <si>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</si>
  <si>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>хлор</t>
  </si>
  <si>
    <t>ведро желез</t>
  </si>
  <si>
    <t xml:space="preserve">швабра </t>
  </si>
  <si>
    <t xml:space="preserve">тряпка </t>
  </si>
  <si>
    <t>средство моющ</t>
  </si>
  <si>
    <t>ведро пласм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</si>
  <si>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</si>
  <si>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</si>
  <si>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</si>
  <si>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</si>
  <si>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</si>
  <si>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</si>
  <si>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</si>
  <si>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</si>
  <si>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</si>
  <si>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</si>
  <si>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</si>
  <si>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</si>
  <si>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</si>
  <si>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совковая </t>
  </si>
  <si>
    <t xml:space="preserve">лопата штыковая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</si>
  <si>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</si>
  <si>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</si>
  <si>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</si>
  <si>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</si>
  <si>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</si>
  <si>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</si>
  <si>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</si>
  <si>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</si>
  <si>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</si>
  <si>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</si>
  <si>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</si>
  <si>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>туалетный утенок</t>
  </si>
  <si>
    <t>Коммунальные расходы по КГУ СШ Сураншы 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</si>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</sst>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6" fillId="0" borderId="1" xfId="0" applyNumberFormat="1" applyFont="1" applyBorder="1"/>
    <xf numFmtId="0" fontId="6" fillId="2" borderId="1" xfId="0" applyFont="1" applyFill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2" fillId="0" borderId="1" xfId="0" applyNumberFormat="1" applyFont="1" applyBorder="1"/>
    <xf numFmtId="0" fontId="11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  <xf numFmtId="164" fontId="10" fillId="0" borderId="1" xfId="1" applyNumberFormat="1" applyBorder="1"/>
  </cellXfs>
  <cellStyles count="2">
    <cellStyle name="Обычный" xfId="0" builtinId="0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5051415</v>
      </c>
      <c r="D5" s="3">
        <v>5069809</v>
      </c>
      <c r="E5" s="3">
        <v>5291464</v>
      </c>
      <c r="F5" s="3">
        <v>5212009</v>
      </c>
      <c r="G5" s="3">
        <f>C5+D5+E5+F5</f>
        <v>20624697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287273</v>
      </c>
      <c r="D7" s="3">
        <v>289206</v>
      </c>
      <c r="E7" s="3">
        <v>287375</v>
      </c>
      <c r="F7" s="3">
        <v>284354</v>
      </c>
      <c r="G7" s="3">
        <f t="shared" si="0"/>
        <v>1148208</v>
      </c>
    </row>
    <row r="8" spans="1:7" x14ac:dyDescent="0.25">
      <c r="A8" s="1">
        <v>4</v>
      </c>
      <c r="B8" s="1" t="s">
        <v>11</v>
      </c>
      <c r="C8" s="3">
        <v>191307</v>
      </c>
      <c r="D8" s="3">
        <v>190630</v>
      </c>
      <c r="E8" s="3">
        <v>200801</v>
      </c>
      <c r="F8" s="3">
        <v>199542</v>
      </c>
      <c r="G8" s="3">
        <f t="shared" si="0"/>
        <v>782280</v>
      </c>
    </row>
    <row r="9" spans="1:7" x14ac:dyDescent="0.25">
      <c r="A9" s="1">
        <v>5</v>
      </c>
      <c r="B9" s="1" t="s">
        <v>12</v>
      </c>
      <c r="C9" s="3">
        <v>90104</v>
      </c>
      <c r="D9" s="3">
        <v>90288</v>
      </c>
      <c r="E9" s="3">
        <v>92259</v>
      </c>
      <c r="F9" s="3">
        <v>91686</v>
      </c>
      <c r="G9" s="3">
        <f t="shared" si="0"/>
        <v>364337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5620099</v>
      </c>
      <c r="D11" s="8">
        <f t="shared" ref="D11:G11" si="1">SUM(D5:D10)</f>
        <v>5639933</v>
      </c>
      <c r="E11" s="8">
        <f t="shared" si="1"/>
        <v>5871899</v>
      </c>
      <c r="F11" s="8">
        <f t="shared" si="1"/>
        <v>5787591</v>
      </c>
      <c r="G11" s="8">
        <f t="shared" si="1"/>
        <v>22919522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98000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25000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22000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536600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737900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opLeftCell="A4" workbookViewId="0">
      <selection sqref="A1:E43"/>
    </sheetView>
  </sheetViews>
  <sheetFormatPr defaultRowHeight="15" x14ac:dyDescent="0.25"/>
  <cols>
    <col min="2" max="2" width="26.140625" customWidth="1"/>
    <col min="5" max="5" width="14.7109375" customWidth="1"/>
  </cols>
  <sheetData>
    <row r="2" spans="1:5" ht="31.5" x14ac:dyDescent="0.5">
      <c r="B2" s="20" t="s">
        <v>26</v>
      </c>
    </row>
    <row r="4" spans="1:5" ht="15.75" x14ac:dyDescent="0.25">
      <c r="A4" s="21"/>
      <c r="B4" s="22" t="s">
        <v>27</v>
      </c>
      <c r="C4" s="23"/>
      <c r="D4" s="23"/>
      <c r="E4" s="24"/>
    </row>
    <row r="5" spans="1:5" ht="15.75" x14ac:dyDescent="0.25">
      <c r="A5" s="25"/>
      <c r="B5" s="21" t="s">
        <v>28</v>
      </c>
      <c r="C5" s="21" t="s">
        <v>29</v>
      </c>
      <c r="D5" s="21" t="s">
        <v>30</v>
      </c>
      <c r="E5" s="21" t="s">
        <v>31</v>
      </c>
    </row>
    <row r="6" spans="1:5" ht="15.75" x14ac:dyDescent="0.25">
      <c r="A6" s="25"/>
      <c r="B6" s="26" t="s">
        <v>32</v>
      </c>
      <c r="C6" s="21"/>
      <c r="D6" s="21"/>
      <c r="E6" s="21"/>
    </row>
    <row r="7" spans="1:5" ht="15.75" x14ac:dyDescent="0.25">
      <c r="A7" s="27"/>
      <c r="B7" s="21" t="s">
        <v>33</v>
      </c>
      <c r="C7" s="21">
        <v>3</v>
      </c>
      <c r="D7" s="21">
        <v>767</v>
      </c>
      <c r="E7" s="28">
        <f>C7*D7</f>
        <v>2301</v>
      </c>
    </row>
    <row r="8" spans="1:5" ht="15.75" x14ac:dyDescent="0.25">
      <c r="A8" s="27"/>
      <c r="B8" s="21" t="s">
        <v>34</v>
      </c>
      <c r="C8" s="21">
        <v>100</v>
      </c>
      <c r="D8" s="21">
        <v>96.9</v>
      </c>
      <c r="E8" s="28">
        <f>C8*D8</f>
        <v>9690</v>
      </c>
    </row>
    <row r="9" spans="1:5" ht="15.75" x14ac:dyDescent="0.25">
      <c r="A9" s="27"/>
      <c r="B9" s="21" t="s">
        <v>35</v>
      </c>
      <c r="C9" s="21">
        <v>50</v>
      </c>
      <c r="D9" s="21">
        <v>533.70000000000005</v>
      </c>
      <c r="E9" s="21">
        <f t="shared" ref="E9:E15" si="0">C9*D9</f>
        <v>26685.000000000004</v>
      </c>
    </row>
    <row r="10" spans="1:5" ht="15.75" x14ac:dyDescent="0.25">
      <c r="A10" s="27"/>
      <c r="B10" s="21" t="s">
        <v>36</v>
      </c>
      <c r="C10" s="21">
        <v>5</v>
      </c>
      <c r="D10" s="21">
        <v>492</v>
      </c>
      <c r="E10" s="28">
        <f t="shared" si="0"/>
        <v>2460</v>
      </c>
    </row>
    <row r="11" spans="1:5" ht="15.75" x14ac:dyDescent="0.25">
      <c r="A11" s="27"/>
      <c r="B11" s="21" t="s">
        <v>37</v>
      </c>
      <c r="C11" s="21">
        <v>10</v>
      </c>
      <c r="D11" s="21">
        <v>250</v>
      </c>
      <c r="E11" s="28">
        <f t="shared" si="0"/>
        <v>2500</v>
      </c>
    </row>
    <row r="12" spans="1:5" ht="15.75" x14ac:dyDescent="0.25">
      <c r="A12" s="27"/>
      <c r="B12" s="21" t="s">
        <v>38</v>
      </c>
      <c r="C12" s="21">
        <v>10</v>
      </c>
      <c r="D12" s="21">
        <v>635</v>
      </c>
      <c r="E12" s="28">
        <f t="shared" si="0"/>
        <v>6350</v>
      </c>
    </row>
    <row r="13" spans="1:5" ht="15.75" x14ac:dyDescent="0.25">
      <c r="A13" s="27"/>
      <c r="B13" s="21" t="s">
        <v>39</v>
      </c>
      <c r="C13" s="21">
        <v>20</v>
      </c>
      <c r="D13" s="21">
        <v>199</v>
      </c>
      <c r="E13" s="28">
        <f t="shared" si="0"/>
        <v>3980</v>
      </c>
    </row>
    <row r="14" spans="1:5" ht="15.75" x14ac:dyDescent="0.25">
      <c r="A14" s="27"/>
      <c r="B14" s="21" t="s">
        <v>40</v>
      </c>
      <c r="C14" s="21">
        <v>5</v>
      </c>
      <c r="D14" s="21">
        <v>299.89999999999998</v>
      </c>
      <c r="E14" s="28">
        <f t="shared" si="0"/>
        <v>1499.5</v>
      </c>
    </row>
    <row r="15" spans="1:5" ht="15.75" x14ac:dyDescent="0.25">
      <c r="A15" s="27"/>
      <c r="B15" s="26" t="s">
        <v>41</v>
      </c>
      <c r="C15" s="21"/>
      <c r="D15" s="21"/>
      <c r="E15" s="28">
        <f t="shared" si="0"/>
        <v>0</v>
      </c>
    </row>
    <row r="16" spans="1:5" ht="15.75" x14ac:dyDescent="0.25">
      <c r="A16" s="27"/>
      <c r="B16" s="21" t="s">
        <v>42</v>
      </c>
      <c r="C16" s="21">
        <v>8</v>
      </c>
      <c r="D16" s="21">
        <v>135</v>
      </c>
      <c r="E16" s="21">
        <v>1080</v>
      </c>
    </row>
    <row r="17" spans="1:5" ht="15.75" x14ac:dyDescent="0.25">
      <c r="A17" s="27"/>
      <c r="B17" s="21" t="s">
        <v>43</v>
      </c>
      <c r="C17" s="21">
        <v>5</v>
      </c>
      <c r="D17" s="21">
        <v>800</v>
      </c>
      <c r="E17" s="21">
        <v>4000</v>
      </c>
    </row>
    <row r="18" spans="1:5" ht="15.75" x14ac:dyDescent="0.25">
      <c r="A18" s="21"/>
      <c r="B18" s="21" t="s">
        <v>44</v>
      </c>
      <c r="C18" s="21">
        <v>15</v>
      </c>
      <c r="D18" s="21">
        <v>500</v>
      </c>
      <c r="E18" s="21">
        <v>5000</v>
      </c>
    </row>
    <row r="19" spans="1:5" ht="15.75" x14ac:dyDescent="0.25">
      <c r="A19" s="21"/>
      <c r="B19" s="29" t="s">
        <v>45</v>
      </c>
      <c r="C19" s="29">
        <v>4</v>
      </c>
      <c r="D19" s="29">
        <v>5150</v>
      </c>
      <c r="E19" s="30">
        <f t="shared" ref="E19:E41" si="1">C19*D19</f>
        <v>20600</v>
      </c>
    </row>
    <row r="20" spans="1:5" ht="15.75" x14ac:dyDescent="0.25">
      <c r="A20" s="21"/>
      <c r="B20" s="29" t="s">
        <v>46</v>
      </c>
      <c r="C20" s="29">
        <v>5</v>
      </c>
      <c r="D20" s="29">
        <v>360</v>
      </c>
      <c r="E20" s="30">
        <f t="shared" si="1"/>
        <v>1800</v>
      </c>
    </row>
    <row r="21" spans="1:5" ht="15.75" x14ac:dyDescent="0.25">
      <c r="A21" s="31"/>
      <c r="B21" s="29" t="s">
        <v>47</v>
      </c>
      <c r="C21" s="29">
        <v>1</v>
      </c>
      <c r="D21" s="29">
        <v>1000</v>
      </c>
      <c r="E21" s="30">
        <f t="shared" si="1"/>
        <v>1000</v>
      </c>
    </row>
    <row r="22" spans="1:5" ht="15.75" x14ac:dyDescent="0.25">
      <c r="A22" s="31"/>
      <c r="B22" s="31" t="s">
        <v>48</v>
      </c>
      <c r="C22" s="31">
        <v>3</v>
      </c>
      <c r="D22" s="31">
        <v>360</v>
      </c>
      <c r="E22" s="30">
        <f t="shared" si="1"/>
        <v>1080</v>
      </c>
    </row>
    <row r="23" spans="1:5" ht="15.75" x14ac:dyDescent="0.25">
      <c r="A23" s="31"/>
      <c r="B23" s="29" t="s">
        <v>49</v>
      </c>
      <c r="C23" s="29">
        <v>3</v>
      </c>
      <c r="D23" s="29">
        <v>400</v>
      </c>
      <c r="E23" s="30">
        <f t="shared" si="1"/>
        <v>1200</v>
      </c>
    </row>
    <row r="24" spans="1:5" ht="15.75" x14ac:dyDescent="0.25">
      <c r="A24" s="31"/>
      <c r="B24" s="29" t="s">
        <v>50</v>
      </c>
      <c r="C24" s="29">
        <v>1</v>
      </c>
      <c r="D24" s="29">
        <v>395</v>
      </c>
      <c r="E24" s="30">
        <f t="shared" si="1"/>
        <v>395</v>
      </c>
    </row>
    <row r="25" spans="1:5" ht="15.75" x14ac:dyDescent="0.25">
      <c r="A25" s="31"/>
      <c r="B25" s="29" t="s">
        <v>51</v>
      </c>
      <c r="C25" s="29">
        <v>3</v>
      </c>
      <c r="D25" s="29">
        <v>360</v>
      </c>
      <c r="E25" s="30">
        <f t="shared" si="1"/>
        <v>1080</v>
      </c>
    </row>
    <row r="26" spans="1:5" ht="15.75" x14ac:dyDescent="0.25">
      <c r="A26" s="31"/>
      <c r="B26" s="31" t="s">
        <v>52</v>
      </c>
      <c r="C26" s="31">
        <v>3</v>
      </c>
      <c r="D26" s="31">
        <v>360</v>
      </c>
      <c r="E26" s="30">
        <f t="shared" si="1"/>
        <v>1080</v>
      </c>
    </row>
    <row r="27" spans="1:5" ht="15.75" x14ac:dyDescent="0.25">
      <c r="A27" s="31"/>
      <c r="B27" s="31" t="s">
        <v>53</v>
      </c>
      <c r="C27" s="31">
        <v>40</v>
      </c>
      <c r="D27" s="31">
        <v>10</v>
      </c>
      <c r="E27" s="30">
        <f t="shared" si="1"/>
        <v>400</v>
      </c>
    </row>
    <row r="28" spans="1:5" ht="15.75" x14ac:dyDescent="0.25">
      <c r="A28" s="31"/>
      <c r="B28" s="31" t="s">
        <v>54</v>
      </c>
      <c r="C28" s="31">
        <v>3</v>
      </c>
      <c r="D28" s="31">
        <v>1500</v>
      </c>
      <c r="E28" s="30">
        <f t="shared" si="1"/>
        <v>4500</v>
      </c>
    </row>
    <row r="29" spans="1:5" ht="15.75" x14ac:dyDescent="0.25">
      <c r="A29" s="31"/>
      <c r="B29" s="31" t="s">
        <v>55</v>
      </c>
      <c r="C29" s="31">
        <v>3</v>
      </c>
      <c r="D29" s="31">
        <v>1500</v>
      </c>
      <c r="E29" s="30">
        <f t="shared" si="1"/>
        <v>4500</v>
      </c>
    </row>
    <row r="30" spans="1:5" ht="47.25" x14ac:dyDescent="0.25">
      <c r="A30" s="31"/>
      <c r="B30" s="32" t="s">
        <v>56</v>
      </c>
      <c r="C30" s="33">
        <v>5</v>
      </c>
      <c r="D30" s="34">
        <v>300</v>
      </c>
      <c r="E30" s="30">
        <f t="shared" si="1"/>
        <v>1500</v>
      </c>
    </row>
    <row r="31" spans="1:5" ht="47.25" x14ac:dyDescent="0.25">
      <c r="A31" s="31"/>
      <c r="B31" s="35" t="s">
        <v>57</v>
      </c>
      <c r="C31" s="36">
        <v>5</v>
      </c>
      <c r="D31" s="37">
        <v>1000</v>
      </c>
      <c r="E31" s="30">
        <f t="shared" si="1"/>
        <v>5000</v>
      </c>
    </row>
    <row r="32" spans="1:5" ht="15.75" x14ac:dyDescent="0.25">
      <c r="A32" s="31"/>
      <c r="B32" s="32" t="s">
        <v>58</v>
      </c>
      <c r="C32" s="33">
        <v>5</v>
      </c>
      <c r="D32" s="34">
        <v>1000</v>
      </c>
      <c r="E32" s="30">
        <f t="shared" si="1"/>
        <v>5000</v>
      </c>
    </row>
    <row r="33" spans="1:5" ht="31.5" x14ac:dyDescent="0.25">
      <c r="A33" s="31"/>
      <c r="B33" s="38" t="s">
        <v>59</v>
      </c>
      <c r="C33" s="36">
        <v>5</v>
      </c>
      <c r="D33" s="39">
        <v>800</v>
      </c>
      <c r="E33" s="30">
        <f t="shared" si="1"/>
        <v>4000</v>
      </c>
    </row>
    <row r="34" spans="1:5" ht="31.5" x14ac:dyDescent="0.25">
      <c r="A34" s="31"/>
      <c r="B34" s="35" t="s">
        <v>60</v>
      </c>
      <c r="C34" s="36">
        <v>20</v>
      </c>
      <c r="D34" s="37">
        <v>130</v>
      </c>
      <c r="E34" s="30">
        <f t="shared" si="1"/>
        <v>2600</v>
      </c>
    </row>
    <row r="35" spans="1:5" ht="15.75" x14ac:dyDescent="0.25">
      <c r="A35" s="21"/>
      <c r="B35" s="32" t="s">
        <v>61</v>
      </c>
      <c r="C35" s="33">
        <v>1</v>
      </c>
      <c r="D35" s="34">
        <v>4400</v>
      </c>
      <c r="E35" s="30">
        <f t="shared" si="1"/>
        <v>4400</v>
      </c>
    </row>
    <row r="36" spans="1:5" ht="31.5" x14ac:dyDescent="0.25">
      <c r="A36" s="21"/>
      <c r="B36" s="35" t="s">
        <v>62</v>
      </c>
      <c r="C36" s="36">
        <v>1</v>
      </c>
      <c r="D36" s="37">
        <v>6000</v>
      </c>
      <c r="E36" s="30">
        <f t="shared" si="1"/>
        <v>6000</v>
      </c>
    </row>
    <row r="37" spans="1:5" ht="15.75" x14ac:dyDescent="0.25">
      <c r="A37" s="21"/>
      <c r="B37" s="35" t="s">
        <v>63</v>
      </c>
      <c r="C37" s="36">
        <v>5</v>
      </c>
      <c r="D37" s="37">
        <v>1090</v>
      </c>
      <c r="E37" s="30">
        <f t="shared" si="1"/>
        <v>5450</v>
      </c>
    </row>
    <row r="38" spans="1:5" ht="15.75" x14ac:dyDescent="0.25">
      <c r="A38" s="21"/>
      <c r="B38" s="38" t="s">
        <v>64</v>
      </c>
      <c r="C38" s="36">
        <v>10</v>
      </c>
      <c r="D38" s="39">
        <v>500</v>
      </c>
      <c r="E38" s="30">
        <f t="shared" si="1"/>
        <v>5000</v>
      </c>
    </row>
    <row r="39" spans="1:5" ht="15.75" x14ac:dyDescent="0.25">
      <c r="A39" s="21"/>
      <c r="B39" s="35" t="s">
        <v>65</v>
      </c>
      <c r="C39" s="36">
        <v>5</v>
      </c>
      <c r="D39" s="37">
        <v>350</v>
      </c>
      <c r="E39" s="30">
        <f t="shared" si="1"/>
        <v>1750</v>
      </c>
    </row>
    <row r="40" spans="1:5" ht="31.5" x14ac:dyDescent="0.25">
      <c r="A40" s="21"/>
      <c r="B40" s="35" t="s">
        <v>66</v>
      </c>
      <c r="C40" s="36">
        <v>10</v>
      </c>
      <c r="D40" s="37">
        <v>600</v>
      </c>
      <c r="E40" s="30">
        <f t="shared" si="1"/>
        <v>6000</v>
      </c>
    </row>
    <row r="41" spans="1:5" ht="15.75" x14ac:dyDescent="0.25">
      <c r="A41" s="21"/>
      <c r="B41" s="21" t="s">
        <v>67</v>
      </c>
      <c r="C41" s="21">
        <v>5</v>
      </c>
      <c r="D41" s="21">
        <v>900</v>
      </c>
      <c r="E41" s="30">
        <f t="shared" si="1"/>
        <v>4500</v>
      </c>
    </row>
    <row r="42" spans="1:5" ht="15.75" x14ac:dyDescent="0.25">
      <c r="A42" s="21"/>
      <c r="B42" s="21"/>
      <c r="C42" s="21"/>
      <c r="D42" s="21"/>
      <c r="E42" s="40">
        <f>SUM(E7:E41)</f>
        <v>154380.5</v>
      </c>
    </row>
    <row r="43" spans="1:5" x14ac:dyDescent="0.25">
      <c r="A43" s="1"/>
      <c r="B43" s="1"/>
      <c r="C43" s="1"/>
      <c r="D43" s="1"/>
      <c r="E43" s="1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E20" sqref="E20"/>
    </sheetView>
  </sheetViews>
  <sheetFormatPr defaultRowHeight="15" x14ac:dyDescent="0.25"/>
  <sheetData>
    <row r="3" spans="2:10" ht="15.75" x14ac:dyDescent="0.25">
      <c r="B3" s="41" t="s">
        <v>68</v>
      </c>
      <c r="C3" s="41"/>
      <c r="D3" s="41"/>
      <c r="E3" s="41"/>
      <c r="F3" s="41"/>
      <c r="G3" s="41"/>
      <c r="H3" s="41"/>
      <c r="I3" s="41"/>
      <c r="J3" s="41"/>
    </row>
    <row r="4" spans="2:10" x14ac:dyDescent="0.25">
      <c r="B4" s="42" t="s">
        <v>69</v>
      </c>
      <c r="C4" s="43" t="s">
        <v>70</v>
      </c>
      <c r="D4" s="44"/>
      <c r="E4" s="43" t="s">
        <v>71</v>
      </c>
      <c r="F4" s="44"/>
      <c r="G4" s="43" t="s">
        <v>72</v>
      </c>
      <c r="H4" s="44"/>
      <c r="I4" s="42" t="s">
        <v>73</v>
      </c>
      <c r="J4" s="42" t="s">
        <v>74</v>
      </c>
    </row>
    <row r="5" spans="2:10" ht="28.5" x14ac:dyDescent="0.25">
      <c r="B5" s="45"/>
      <c r="C5" s="46" t="s">
        <v>75</v>
      </c>
      <c r="D5" s="46" t="s">
        <v>76</v>
      </c>
      <c r="E5" s="46" t="s">
        <v>77</v>
      </c>
      <c r="F5" s="46" t="s">
        <v>76</v>
      </c>
      <c r="G5" s="46" t="s">
        <v>78</v>
      </c>
      <c r="H5" s="46" t="s">
        <v>76</v>
      </c>
      <c r="I5" s="45"/>
      <c r="J5" s="45"/>
    </row>
    <row r="6" spans="2:10" x14ac:dyDescent="0.25">
      <c r="B6" s="47" t="s">
        <v>79</v>
      </c>
      <c r="C6" s="48">
        <v>5423</v>
      </c>
      <c r="D6" s="48">
        <v>108173.7</v>
      </c>
      <c r="E6" s="48">
        <v>9381.01</v>
      </c>
      <c r="F6" s="49">
        <v>235182</v>
      </c>
      <c r="G6" s="48">
        <v>359.68</v>
      </c>
      <c r="H6" s="49">
        <v>48409</v>
      </c>
      <c r="I6" s="48">
        <v>13293.27</v>
      </c>
      <c r="J6" s="48">
        <v>58879.77</v>
      </c>
    </row>
    <row r="7" spans="2:10" x14ac:dyDescent="0.25">
      <c r="B7" s="47" t="s">
        <v>80</v>
      </c>
      <c r="C7" s="48">
        <v>4064</v>
      </c>
      <c r="D7" s="48">
        <v>81065.399999999994</v>
      </c>
      <c r="E7" s="48">
        <v>9840</v>
      </c>
      <c r="F7" s="49">
        <v>246689</v>
      </c>
      <c r="G7" s="48">
        <v>359.68</v>
      </c>
      <c r="H7" s="49">
        <v>48409</v>
      </c>
      <c r="I7" s="48">
        <v>13293.27</v>
      </c>
      <c r="J7" s="48">
        <v>58879.77</v>
      </c>
    </row>
    <row r="8" spans="2:10" x14ac:dyDescent="0.25">
      <c r="B8" s="47" t="s">
        <v>81</v>
      </c>
      <c r="C8" s="48">
        <v>5540</v>
      </c>
      <c r="D8" s="48">
        <v>110507.5</v>
      </c>
      <c r="E8" s="48">
        <v>7052.01</v>
      </c>
      <c r="F8" s="49">
        <v>176794</v>
      </c>
      <c r="G8" s="48">
        <v>359.68</v>
      </c>
      <c r="H8" s="49">
        <v>48409</v>
      </c>
      <c r="I8" s="48">
        <v>13293.27</v>
      </c>
      <c r="J8" s="48">
        <v>58879.77</v>
      </c>
    </row>
    <row r="9" spans="2:10" x14ac:dyDescent="0.25">
      <c r="B9" s="47" t="s">
        <v>82</v>
      </c>
      <c r="C9" s="48">
        <v>3706</v>
      </c>
      <c r="D9" s="48">
        <v>73924.3</v>
      </c>
      <c r="E9" s="48">
        <v>3790.98</v>
      </c>
      <c r="F9" s="50">
        <v>95040</v>
      </c>
      <c r="G9" s="48">
        <v>359.68</v>
      </c>
      <c r="H9" s="49">
        <v>48409</v>
      </c>
      <c r="I9" s="48">
        <v>13293.27</v>
      </c>
      <c r="J9" s="48">
        <v>58879.77</v>
      </c>
    </row>
    <row r="10" spans="2:10" x14ac:dyDescent="0.25">
      <c r="B10" s="47" t="s">
        <v>7</v>
      </c>
      <c r="C10" s="47">
        <v>18733</v>
      </c>
      <c r="D10" s="47">
        <v>373670.89999999997</v>
      </c>
      <c r="E10" s="47">
        <v>30064.000000000004</v>
      </c>
      <c r="F10" s="47">
        <v>753705</v>
      </c>
      <c r="G10" s="47">
        <v>1438.72</v>
      </c>
      <c r="H10" s="47">
        <v>193636</v>
      </c>
      <c r="I10" s="47">
        <v>53173.08</v>
      </c>
      <c r="J10" s="47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Сураншы батыр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2019-06-11T11:40:49Z</dcterms:modified>
</cp:coreProperties>
</file>