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Танбалытас" sheetId="16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6" i="26" l="1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1" i="26"/>
  <c r="E10" i="26"/>
  <c r="E9" i="26"/>
  <c r="E8" i="26"/>
  <c r="E7" i="26"/>
  <c r="E37" i="26" s="1"/>
  <c r="C26" i="16" l="1"/>
  <c r="F11" i="16"/>
  <c r="E11" i="16"/>
  <c r="D11" i="16"/>
  <c r="C11" i="16"/>
  <c r="G10" i="16"/>
  <c r="G9" i="16"/>
  <c r="G8" i="16"/>
  <c r="G7" i="16"/>
  <c r="G6" i="16"/>
  <c r="G5" i="16"/>
  <c r="G11" i="16" l="1"/>
</calcChain>
</file>

<file path=xl/sharedStrings.xml><?xml version="1.0" encoding="utf-8"?>
<sst xmlns="http://schemas.openxmlformats.org/spreadsheetml/2006/main" count="83" uniqueCount="76">
  <si>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</si>
  <si>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</si>
  <si>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</si>
  <si>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</si>
  <si>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</si>
  <si>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</si>
  <si>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</si>
  <si>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</si>
  <si>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</si>
  <si>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</si>
  <si>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</si>
  <si>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</si>
  <si>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</si>
  <si>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</si>
  <si>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</si>
  <si>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</si>
  <si>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</si>
  <si>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</si>
  <si>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</si>
  <si>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</si>
  <si>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</si>
  <si>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</si>
  <si>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</si>
  <si>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</si>
  <si>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</si>
  <si>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Танбалытас</t>
  </si>
  <si>
    <t>СШ Танбалытас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</si>
  <si>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</si>
  <si>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</si>
  <si>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</si>
  <si>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</si>
  <si>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</si>
  <si>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</si>
  <si>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>моющее средство</t>
  </si>
  <si>
    <t xml:space="preserve">ветощь </t>
  </si>
  <si>
    <t>ведро желез</t>
  </si>
  <si>
    <t xml:space="preserve">швабра </t>
  </si>
  <si>
    <t xml:space="preserve">тряпка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</si>
  <si>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</si>
  <si>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</si>
  <si>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</si>
  <si>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</si>
  <si>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</si>
  <si>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</si>
  <si>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</si>
  <si>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</si>
  <si>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</si>
  <si>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</si>
  <si>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</si>
  <si>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</si>
  <si>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</si>
  <si>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</si>
  <si>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</si>
  <si>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</si>
  <si>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</si>
  <si>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</si>
  <si>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</si>
  <si>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</si>
  <si>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</si>
  <si>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</si>
  <si>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</si>
  <si>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Танбалытас 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</si>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</sst>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6" fillId="0" borderId="1" xfId="0" applyNumberFormat="1" applyFont="1" applyBorder="1"/>
    <xf numFmtId="0" fontId="6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6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/>
    <xf numFmtId="0" fontId="10" fillId="2" borderId="1" xfId="0" applyFont="1" applyFill="1" applyBorder="1"/>
    <xf numFmtId="0" fontId="2" fillId="2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6375675</v>
      </c>
      <c r="D5" s="3">
        <v>6364349</v>
      </c>
      <c r="E5" s="3">
        <v>6787301</v>
      </c>
      <c r="F5" s="3">
        <v>6561495</v>
      </c>
      <c r="G5" s="3">
        <f>C5+D5+E5+F5</f>
        <v>26088820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365528</v>
      </c>
      <c r="D7" s="3">
        <v>385726</v>
      </c>
      <c r="E7" s="3">
        <v>393407</v>
      </c>
      <c r="F7" s="3">
        <v>380368</v>
      </c>
      <c r="G7" s="3">
        <f t="shared" si="0"/>
        <v>1525029</v>
      </c>
    </row>
    <row r="8" spans="1:7" x14ac:dyDescent="0.25">
      <c r="A8" s="1">
        <v>4</v>
      </c>
      <c r="B8" s="1" t="s">
        <v>11</v>
      </c>
      <c r="C8" s="3">
        <v>234277</v>
      </c>
      <c r="D8" s="3">
        <v>243501</v>
      </c>
      <c r="E8" s="3">
        <v>248839</v>
      </c>
      <c r="F8" s="3">
        <v>242303</v>
      </c>
      <c r="G8" s="3">
        <f t="shared" si="0"/>
        <v>968920</v>
      </c>
    </row>
    <row r="9" spans="1:7" x14ac:dyDescent="0.25">
      <c r="A9" s="1">
        <v>5</v>
      </c>
      <c r="B9" s="1" t="s">
        <v>12</v>
      </c>
      <c r="C9" s="3">
        <v>111841</v>
      </c>
      <c r="D9" s="3">
        <v>115155</v>
      </c>
      <c r="E9" s="3">
        <v>118299</v>
      </c>
      <c r="F9" s="3">
        <v>114980</v>
      </c>
      <c r="G9" s="3">
        <f t="shared" si="0"/>
        <v>460275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7087321</v>
      </c>
      <c r="D11" s="8">
        <f t="shared" ref="D11:G11" si="1">SUM(D5:D10)</f>
        <v>7108731</v>
      </c>
      <c r="E11" s="8">
        <f t="shared" si="1"/>
        <v>7547846</v>
      </c>
      <c r="F11" s="8">
        <f t="shared" si="1"/>
        <v>7299146</v>
      </c>
      <c r="G11" s="8">
        <f t="shared" si="1"/>
        <v>29043044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113000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48000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1030400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1282700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E38"/>
    </sheetView>
  </sheetViews>
  <sheetFormatPr defaultRowHeight="15" x14ac:dyDescent="0.25"/>
  <cols>
    <col min="2" max="2" width="27.28515625" customWidth="1"/>
    <col min="5" max="5" width="14.7109375" customWidth="1"/>
  </cols>
  <sheetData>
    <row r="1" spans="1:5" ht="36" x14ac:dyDescent="0.55000000000000004">
      <c r="B1" s="20" t="s">
        <v>26</v>
      </c>
    </row>
    <row r="4" spans="1:5" ht="15.75" x14ac:dyDescent="0.25">
      <c r="A4" s="21"/>
      <c r="B4" s="22" t="s">
        <v>27</v>
      </c>
      <c r="C4" s="23"/>
      <c r="D4" s="23"/>
      <c r="E4" s="24"/>
    </row>
    <row r="5" spans="1:5" ht="15.75" x14ac:dyDescent="0.25">
      <c r="A5" s="25"/>
      <c r="B5" s="21" t="s">
        <v>28</v>
      </c>
      <c r="C5" s="21" t="s">
        <v>29</v>
      </c>
      <c r="D5" s="21" t="s">
        <v>30</v>
      </c>
      <c r="E5" s="21" t="s">
        <v>31</v>
      </c>
    </row>
    <row r="6" spans="1:5" ht="15.75" x14ac:dyDescent="0.25">
      <c r="A6" s="25"/>
      <c r="B6" s="26" t="s">
        <v>32</v>
      </c>
      <c r="C6" s="21"/>
      <c r="D6" s="21"/>
      <c r="E6" s="21"/>
    </row>
    <row r="7" spans="1:5" ht="15.75" x14ac:dyDescent="0.25">
      <c r="A7" s="27"/>
      <c r="B7" s="21" t="s">
        <v>33</v>
      </c>
      <c r="C7" s="21">
        <v>10</v>
      </c>
      <c r="D7" s="21">
        <v>199</v>
      </c>
      <c r="E7" s="28">
        <f>C7*D7</f>
        <v>1990</v>
      </c>
    </row>
    <row r="8" spans="1:5" ht="15.75" x14ac:dyDescent="0.25">
      <c r="A8" s="27"/>
      <c r="B8" s="21" t="s">
        <v>34</v>
      </c>
      <c r="C8" s="21">
        <v>100</v>
      </c>
      <c r="D8" s="21">
        <v>96.9</v>
      </c>
      <c r="E8" s="28">
        <f>C8*D8</f>
        <v>9690</v>
      </c>
    </row>
    <row r="9" spans="1:5" ht="15.75" x14ac:dyDescent="0.25">
      <c r="A9" s="27"/>
      <c r="B9" s="21" t="s">
        <v>35</v>
      </c>
      <c r="C9" s="21">
        <v>8</v>
      </c>
      <c r="D9" s="21">
        <v>492</v>
      </c>
      <c r="E9" s="28">
        <f t="shared" ref="E9:E11" si="0">C9*D9</f>
        <v>3936</v>
      </c>
    </row>
    <row r="10" spans="1:5" ht="15.75" x14ac:dyDescent="0.25">
      <c r="A10" s="27"/>
      <c r="B10" s="21" t="s">
        <v>36</v>
      </c>
      <c r="C10" s="21">
        <v>10</v>
      </c>
      <c r="D10" s="21">
        <v>250</v>
      </c>
      <c r="E10" s="28">
        <f t="shared" si="0"/>
        <v>2500</v>
      </c>
    </row>
    <row r="11" spans="1:5" ht="15.75" x14ac:dyDescent="0.25">
      <c r="A11" s="27"/>
      <c r="B11" s="21" t="s">
        <v>37</v>
      </c>
      <c r="C11" s="21">
        <v>8</v>
      </c>
      <c r="D11" s="21">
        <v>635</v>
      </c>
      <c r="E11" s="28">
        <f t="shared" si="0"/>
        <v>5080</v>
      </c>
    </row>
    <row r="12" spans="1:5" ht="15.75" x14ac:dyDescent="0.25">
      <c r="A12" s="27"/>
      <c r="B12" s="26" t="s">
        <v>5</v>
      </c>
      <c r="C12" s="21"/>
      <c r="D12" s="21"/>
      <c r="E12" s="28"/>
    </row>
    <row r="13" spans="1:5" ht="15.75" x14ac:dyDescent="0.25">
      <c r="A13" s="27"/>
      <c r="B13" s="21" t="s">
        <v>38</v>
      </c>
      <c r="C13" s="21">
        <v>8</v>
      </c>
      <c r="D13" s="21">
        <v>135</v>
      </c>
      <c r="E13" s="21">
        <v>1080</v>
      </c>
    </row>
    <row r="14" spans="1:5" ht="15.75" x14ac:dyDescent="0.25">
      <c r="A14" s="27"/>
      <c r="B14" s="21" t="s">
        <v>39</v>
      </c>
      <c r="C14" s="21">
        <v>5</v>
      </c>
      <c r="D14" s="21">
        <v>800</v>
      </c>
      <c r="E14" s="21">
        <v>4000</v>
      </c>
    </row>
    <row r="15" spans="1:5" ht="15.75" x14ac:dyDescent="0.25">
      <c r="A15" s="21"/>
      <c r="B15" s="21" t="s">
        <v>40</v>
      </c>
      <c r="C15" s="21">
        <v>10</v>
      </c>
      <c r="D15" s="21">
        <v>500</v>
      </c>
      <c r="E15" s="21">
        <v>5000</v>
      </c>
    </row>
    <row r="16" spans="1:5" ht="15.75" x14ac:dyDescent="0.25">
      <c r="A16" s="21"/>
      <c r="B16" s="29" t="s">
        <v>41</v>
      </c>
      <c r="C16" s="29">
        <v>3</v>
      </c>
      <c r="D16" s="29">
        <v>5150</v>
      </c>
      <c r="E16" s="21">
        <f t="shared" ref="E16:E36" si="1">C16*D16</f>
        <v>15450</v>
      </c>
    </row>
    <row r="17" spans="1:5" ht="15.75" x14ac:dyDescent="0.25">
      <c r="A17" s="21"/>
      <c r="B17" s="29" t="s">
        <v>42</v>
      </c>
      <c r="C17" s="29">
        <v>3</v>
      </c>
      <c r="D17" s="29">
        <v>360</v>
      </c>
      <c r="E17" s="30">
        <f t="shared" si="1"/>
        <v>1080</v>
      </c>
    </row>
    <row r="18" spans="1:5" ht="15.75" x14ac:dyDescent="0.25">
      <c r="A18" s="21"/>
      <c r="B18" s="29" t="s">
        <v>43</v>
      </c>
      <c r="C18" s="29">
        <v>1</v>
      </c>
      <c r="D18" s="29">
        <v>1000</v>
      </c>
      <c r="E18" s="30">
        <f t="shared" si="1"/>
        <v>1000</v>
      </c>
    </row>
    <row r="19" spans="1:5" ht="15.75" x14ac:dyDescent="0.25">
      <c r="A19" s="21"/>
      <c r="B19" s="29" t="s">
        <v>44</v>
      </c>
      <c r="C19" s="29">
        <v>3</v>
      </c>
      <c r="D19" s="29">
        <v>360</v>
      </c>
      <c r="E19" s="30">
        <f t="shared" si="1"/>
        <v>1080</v>
      </c>
    </row>
    <row r="20" spans="1:5" ht="15.75" x14ac:dyDescent="0.25">
      <c r="A20" s="21"/>
      <c r="B20" s="29" t="s">
        <v>45</v>
      </c>
      <c r="C20" s="29">
        <v>3</v>
      </c>
      <c r="D20" s="29">
        <v>400</v>
      </c>
      <c r="E20" s="30">
        <f t="shared" si="1"/>
        <v>1200</v>
      </c>
    </row>
    <row r="21" spans="1:5" ht="15.75" x14ac:dyDescent="0.25">
      <c r="A21" s="21"/>
      <c r="B21" s="29" t="s">
        <v>46</v>
      </c>
      <c r="C21" s="29">
        <v>1</v>
      </c>
      <c r="D21" s="29">
        <v>395</v>
      </c>
      <c r="E21" s="30">
        <f t="shared" si="1"/>
        <v>395</v>
      </c>
    </row>
    <row r="22" spans="1:5" ht="15.75" x14ac:dyDescent="0.25">
      <c r="A22" s="21"/>
      <c r="B22" s="29" t="s">
        <v>47</v>
      </c>
      <c r="C22" s="29">
        <v>3</v>
      </c>
      <c r="D22" s="29">
        <v>360</v>
      </c>
      <c r="E22" s="31">
        <f t="shared" si="1"/>
        <v>1080</v>
      </c>
    </row>
    <row r="23" spans="1:5" ht="15.75" x14ac:dyDescent="0.25">
      <c r="A23" s="21"/>
      <c r="B23" s="32" t="s">
        <v>48</v>
      </c>
      <c r="C23" s="32">
        <v>3</v>
      </c>
      <c r="D23" s="32">
        <v>360</v>
      </c>
      <c r="E23" s="30">
        <f t="shared" si="1"/>
        <v>1080</v>
      </c>
    </row>
    <row r="24" spans="1:5" ht="15.75" x14ac:dyDescent="0.25">
      <c r="A24" s="21"/>
      <c r="B24" s="29" t="s">
        <v>49</v>
      </c>
      <c r="C24" s="29">
        <v>40</v>
      </c>
      <c r="D24" s="29">
        <v>10</v>
      </c>
      <c r="E24" s="31">
        <f t="shared" si="1"/>
        <v>400</v>
      </c>
    </row>
    <row r="25" spans="1:5" ht="47.25" x14ac:dyDescent="0.25">
      <c r="A25" s="21"/>
      <c r="B25" s="33" t="s">
        <v>50</v>
      </c>
      <c r="C25" s="34">
        <v>5</v>
      </c>
      <c r="D25" s="35">
        <v>300</v>
      </c>
      <c r="E25" s="31">
        <f t="shared" si="1"/>
        <v>1500</v>
      </c>
    </row>
    <row r="26" spans="1:5" ht="47.25" x14ac:dyDescent="0.25">
      <c r="A26" s="21"/>
      <c r="B26" s="33" t="s">
        <v>51</v>
      </c>
      <c r="C26" s="34">
        <v>5</v>
      </c>
      <c r="D26" s="35">
        <v>1000</v>
      </c>
      <c r="E26" s="31">
        <f t="shared" si="1"/>
        <v>5000</v>
      </c>
    </row>
    <row r="27" spans="1:5" ht="15.75" x14ac:dyDescent="0.25">
      <c r="A27" s="21"/>
      <c r="B27" s="36" t="s">
        <v>52</v>
      </c>
      <c r="C27" s="37">
        <v>5</v>
      </c>
      <c r="D27" s="38">
        <v>1000</v>
      </c>
      <c r="E27" s="31">
        <f t="shared" si="1"/>
        <v>5000</v>
      </c>
    </row>
    <row r="28" spans="1:5" ht="31.5" x14ac:dyDescent="0.25">
      <c r="A28" s="21"/>
      <c r="B28" s="33" t="s">
        <v>53</v>
      </c>
      <c r="C28" s="34">
        <v>5</v>
      </c>
      <c r="D28" s="35">
        <v>800</v>
      </c>
      <c r="E28" s="31">
        <f t="shared" si="1"/>
        <v>4000</v>
      </c>
    </row>
    <row r="29" spans="1:5" ht="31.5" x14ac:dyDescent="0.25">
      <c r="A29" s="21"/>
      <c r="B29" s="33" t="s">
        <v>54</v>
      </c>
      <c r="C29" s="34">
        <v>20</v>
      </c>
      <c r="D29" s="35">
        <v>130</v>
      </c>
      <c r="E29" s="31">
        <f t="shared" si="1"/>
        <v>2600</v>
      </c>
    </row>
    <row r="30" spans="1:5" ht="15.75" x14ac:dyDescent="0.25">
      <c r="A30" s="39"/>
      <c r="B30" s="36" t="s">
        <v>55</v>
      </c>
      <c r="C30" s="37">
        <v>1</v>
      </c>
      <c r="D30" s="38">
        <v>4400</v>
      </c>
      <c r="E30" s="31">
        <f t="shared" si="1"/>
        <v>4400</v>
      </c>
    </row>
    <row r="31" spans="1:5" ht="31.5" x14ac:dyDescent="0.25">
      <c r="A31" s="29"/>
      <c r="B31" s="33" t="s">
        <v>56</v>
      </c>
      <c r="C31" s="34">
        <v>1</v>
      </c>
      <c r="D31" s="35">
        <v>6000</v>
      </c>
      <c r="E31" s="31">
        <f t="shared" si="1"/>
        <v>6000</v>
      </c>
    </row>
    <row r="32" spans="1:5" ht="15.75" x14ac:dyDescent="0.25">
      <c r="A32" s="29"/>
      <c r="B32" s="33" t="s">
        <v>57</v>
      </c>
      <c r="C32" s="34">
        <v>5</v>
      </c>
      <c r="D32" s="35">
        <v>1090</v>
      </c>
      <c r="E32" s="31">
        <f t="shared" si="1"/>
        <v>5450</v>
      </c>
    </row>
    <row r="33" spans="1:5" ht="15.75" x14ac:dyDescent="0.25">
      <c r="A33" s="29"/>
      <c r="B33" s="40" t="s">
        <v>58</v>
      </c>
      <c r="C33" s="34">
        <v>10</v>
      </c>
      <c r="D33" s="41">
        <v>500</v>
      </c>
      <c r="E33" s="31">
        <f t="shared" si="1"/>
        <v>5000</v>
      </c>
    </row>
    <row r="34" spans="1:5" ht="15.75" x14ac:dyDescent="0.25">
      <c r="A34" s="29"/>
      <c r="B34" s="33" t="s">
        <v>59</v>
      </c>
      <c r="C34" s="34">
        <v>5</v>
      </c>
      <c r="D34" s="35">
        <v>350</v>
      </c>
      <c r="E34" s="31">
        <f t="shared" si="1"/>
        <v>1750</v>
      </c>
    </row>
    <row r="35" spans="1:5" ht="31.5" x14ac:dyDescent="0.25">
      <c r="A35" s="29"/>
      <c r="B35" s="33" t="s">
        <v>60</v>
      </c>
      <c r="C35" s="34">
        <v>10</v>
      </c>
      <c r="D35" s="35">
        <v>600</v>
      </c>
      <c r="E35" s="31">
        <f t="shared" si="1"/>
        <v>6000</v>
      </c>
    </row>
    <row r="36" spans="1:5" ht="15.75" x14ac:dyDescent="0.25">
      <c r="A36" s="21"/>
      <c r="B36" s="21"/>
      <c r="C36" s="21"/>
      <c r="D36" s="21"/>
      <c r="E36" s="31">
        <f t="shared" si="1"/>
        <v>0</v>
      </c>
    </row>
    <row r="37" spans="1:5" ht="15.75" x14ac:dyDescent="0.25">
      <c r="A37" s="42"/>
      <c r="B37" s="42"/>
      <c r="C37" s="42"/>
      <c r="D37" s="42"/>
      <c r="E37" s="43">
        <f>SUM(E7:E35)</f>
        <v>102741</v>
      </c>
    </row>
    <row r="38" spans="1:5" ht="15.75" x14ac:dyDescent="0.25">
      <c r="A38" s="21"/>
      <c r="B38" s="21"/>
      <c r="C38" s="21"/>
      <c r="D38" s="21"/>
      <c r="E38" s="2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F10" sqref="F10"/>
    </sheetView>
  </sheetViews>
  <sheetFormatPr defaultRowHeight="15" x14ac:dyDescent="0.25"/>
  <cols>
    <col min="10" max="10" width="10.85546875" customWidth="1"/>
  </cols>
  <sheetData>
    <row r="3" spans="2:10" ht="15.75" x14ac:dyDescent="0.25">
      <c r="B3" s="44" t="s">
        <v>61</v>
      </c>
      <c r="C3" s="44"/>
      <c r="D3" s="44"/>
      <c r="E3" s="44"/>
      <c r="F3" s="44"/>
      <c r="G3" s="44"/>
      <c r="H3" s="44"/>
      <c r="I3" s="44"/>
      <c r="J3" s="44"/>
    </row>
    <row r="4" spans="2:10" x14ac:dyDescent="0.25">
      <c r="B4" s="45" t="s">
        <v>62</v>
      </c>
      <c r="C4" s="46" t="s">
        <v>63</v>
      </c>
      <c r="D4" s="47"/>
      <c r="E4" s="46" t="s">
        <v>64</v>
      </c>
      <c r="F4" s="47"/>
      <c r="G4" s="46" t="s">
        <v>65</v>
      </c>
      <c r="H4" s="47"/>
      <c r="I4" s="45" t="s">
        <v>66</v>
      </c>
      <c r="J4" s="45" t="s">
        <v>67</v>
      </c>
    </row>
    <row r="5" spans="2:10" ht="28.5" x14ac:dyDescent="0.25">
      <c r="B5" s="48"/>
      <c r="C5" s="49" t="s">
        <v>68</v>
      </c>
      <c r="D5" s="49" t="s">
        <v>69</v>
      </c>
      <c r="E5" s="49" t="s">
        <v>70</v>
      </c>
      <c r="F5" s="49" t="s">
        <v>69</v>
      </c>
      <c r="G5" s="49" t="s">
        <v>71</v>
      </c>
      <c r="H5" s="49" t="s">
        <v>69</v>
      </c>
      <c r="I5" s="48"/>
      <c r="J5" s="48"/>
    </row>
    <row r="6" spans="2:10" x14ac:dyDescent="0.25">
      <c r="B6" s="50" t="s">
        <v>72</v>
      </c>
      <c r="C6" s="51">
        <v>5963</v>
      </c>
      <c r="D6" s="51">
        <v>118945.2</v>
      </c>
      <c r="E6" s="51">
        <v>6000</v>
      </c>
      <c r="F6" s="51">
        <v>1026840</v>
      </c>
      <c r="G6" s="51">
        <v>67.099999999999994</v>
      </c>
      <c r="H6" s="52">
        <v>13417</v>
      </c>
      <c r="I6" s="51">
        <v>13293.27</v>
      </c>
      <c r="J6" s="51">
        <v>58879.77</v>
      </c>
    </row>
    <row r="7" spans="2:10" x14ac:dyDescent="0.25">
      <c r="B7" s="50" t="s">
        <v>73</v>
      </c>
      <c r="C7" s="51">
        <v>4400</v>
      </c>
      <c r="D7" s="51">
        <v>87767.7</v>
      </c>
      <c r="E7" s="51">
        <v>5400</v>
      </c>
      <c r="F7" s="51">
        <v>924156</v>
      </c>
      <c r="G7" s="51">
        <v>67.099999999999994</v>
      </c>
      <c r="H7" s="52">
        <v>13417</v>
      </c>
      <c r="I7" s="51">
        <v>13293.27</v>
      </c>
      <c r="J7" s="51">
        <v>58879.77</v>
      </c>
    </row>
    <row r="8" spans="2:10" x14ac:dyDescent="0.25">
      <c r="B8" s="50" t="s">
        <v>74</v>
      </c>
      <c r="C8" s="51">
        <v>6135</v>
      </c>
      <c r="D8" s="51">
        <v>122376.1</v>
      </c>
      <c r="E8" s="51">
        <v>4500</v>
      </c>
      <c r="F8" s="51">
        <v>770130</v>
      </c>
      <c r="G8" s="51">
        <v>67.099999999999994</v>
      </c>
      <c r="H8" s="52">
        <v>13417</v>
      </c>
      <c r="I8" s="51">
        <v>13293.27</v>
      </c>
      <c r="J8" s="51">
        <v>58879.77</v>
      </c>
    </row>
    <row r="9" spans="2:10" x14ac:dyDescent="0.25">
      <c r="B9" s="50" t="s">
        <v>75</v>
      </c>
      <c r="C9" s="51">
        <v>4021</v>
      </c>
      <c r="D9" s="51">
        <v>80207.7</v>
      </c>
      <c r="E9" s="51">
        <v>1500</v>
      </c>
      <c r="F9" s="51">
        <v>256710</v>
      </c>
      <c r="G9" s="51"/>
      <c r="H9" s="52"/>
      <c r="I9" s="51">
        <v>13293.27</v>
      </c>
      <c r="J9" s="51">
        <v>58879.77</v>
      </c>
    </row>
    <row r="10" spans="2:10" x14ac:dyDescent="0.25">
      <c r="B10" s="50" t="s">
        <v>7</v>
      </c>
      <c r="C10" s="50">
        <v>20519</v>
      </c>
      <c r="D10" s="50">
        <v>409296.7</v>
      </c>
      <c r="E10" s="50">
        <v>17400</v>
      </c>
      <c r="F10" s="50">
        <v>2977836</v>
      </c>
      <c r="G10" s="50">
        <v>201.29999999999998</v>
      </c>
      <c r="H10" s="50">
        <v>40251</v>
      </c>
      <c r="I10" s="50">
        <v>53173.08</v>
      </c>
      <c r="J10" s="50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Танбалытас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2019-06-11T09:56:29Z</dcterms:modified>
</cp:coreProperties>
</file>