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Улкен" sheetId="21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36" i="26" l="1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2" i="26"/>
  <c r="E11" i="26"/>
  <c r="E10" i="26"/>
  <c r="E9" i="26"/>
  <c r="E8" i="26"/>
  <c r="E7" i="26"/>
  <c r="E37" i="26" s="1"/>
  <c r="E6" i="26"/>
  <c r="C26" i="21"/>
  <c r="F11" i="21"/>
  <c r="E11" i="21"/>
  <c r="D11" i="21"/>
  <c r="C11" i="21"/>
  <c r="G10" i="21"/>
  <c r="G9" i="21"/>
  <c r="G8" i="21"/>
  <c r="G7" i="21"/>
  <c r="G6" i="21"/>
  <c r="G5" i="21"/>
  <c r="G11" i="21" l="1"/>
</calcChain>
</file>

<file path=xl/sharedStrings.xml><?xml version="1.0" encoding="utf-8"?>
<sst xmlns="http://schemas.openxmlformats.org/spreadsheetml/2006/main" count="84" uniqueCount="78">
  <si>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</si>
  <si>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</si>
  <si>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</si>
  <si>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</si>
  <si>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</si>
  <si>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</si>
  <si>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</si>
  <si>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</si>
  <si>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</si>
  <si>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</si>
  <si>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</si>
  <si>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</si>
  <si>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</si>
  <si>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</si>
  <si>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</si>
  <si>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</si>
  <si>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</si>
  <si>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</si>
  <si>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</si>
  <si>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</si>
  <si>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</si>
  <si>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</si>
  <si>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</si>
  <si>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</si>
  <si>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</si>
  <si>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 СШ   Улкен</t>
  </si>
  <si>
    <t>СШ п.Улькен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</si>
  <si>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</si>
  <si>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</si>
  <si>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</si>
  <si>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</si>
  <si>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</si>
  <si>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</si>
  <si>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</si>
  <si>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ветощь </t>
  </si>
  <si>
    <t>хлор</t>
  </si>
  <si>
    <t>ведро желез</t>
  </si>
  <si>
    <t xml:space="preserve">швабра </t>
  </si>
  <si>
    <t xml:space="preserve">тряпка </t>
  </si>
  <si>
    <t xml:space="preserve">Апрель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</si>
  <si>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</si>
  <si>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</si>
  <si>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</si>
  <si>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</si>
  <si>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</si>
  <si>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</si>
  <si>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</si>
  <si>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</si>
  <si>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</si>
  <si>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Комет</t>
  </si>
  <si>
    <t>порошок</t>
  </si>
  <si>
    <t xml:space="preserve">Тряпка для посуды </t>
  </si>
  <si>
    <t xml:space="preserve">Тряпка для пола </t>
  </si>
  <si>
    <t xml:space="preserve">сиф </t>
  </si>
  <si>
    <t xml:space="preserve">жидкое мыло </t>
  </si>
  <si>
    <t xml:space="preserve">хоз мыло </t>
  </si>
  <si>
    <t xml:space="preserve">миф </t>
  </si>
  <si>
    <t xml:space="preserve">Ушастый няня </t>
  </si>
  <si>
    <t xml:space="preserve">Фейри </t>
  </si>
  <si>
    <t>комет</t>
  </si>
  <si>
    <t xml:space="preserve">белизна </t>
  </si>
  <si>
    <t xml:space="preserve">мистер пропер </t>
  </si>
  <si>
    <t>туалетный утенок</t>
  </si>
  <si>
    <t>Коммунальные расходы по КГУ СШ Улкен 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</si>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</sst>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0" fontId="7" fillId="2" borderId="1" xfId="0" applyFont="1" applyFill="1" applyBorder="1"/>
    <xf numFmtId="0" fontId="3" fillId="0" borderId="1" xfId="0" applyFont="1" applyBorder="1"/>
    <xf numFmtId="2" fontId="4" fillId="0" borderId="1" xfId="0" applyNumberFormat="1" applyFont="1" applyBorder="1"/>
    <xf numFmtId="0" fontId="4" fillId="2" borderId="1" xfId="0" applyFont="1" applyFill="1" applyBorder="1"/>
    <xf numFmtId="2" fontId="4" fillId="0" borderId="1" xfId="0" applyNumberFormat="1" applyFont="1" applyFill="1" applyBorder="1"/>
    <xf numFmtId="0" fontId="4" fillId="0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/>
    <xf numFmtId="0" fontId="8" fillId="2" borderId="1" xfId="0" applyFont="1" applyFill="1" applyBorder="1"/>
    <xf numFmtId="0" fontId="1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2" fontId="3" fillId="0" borderId="1" xfId="0" applyNumberFormat="1" applyFont="1" applyBorder="1"/>
    <xf numFmtId="0" fontId="0" fillId="2" borderId="1" xfId="0" applyFill="1" applyBorder="1"/>
    <xf numFmtId="2" fontId="0" fillId="0" borderId="1" xfId="0" applyNumberFormat="1" applyBorder="1"/>
    <xf numFmtId="0" fontId="11" fillId="0" borderId="5" xfId="1" applyFont="1" applyBorder="1" applyAlignment="1">
      <alignment horizontal="center"/>
    </xf>
    <xf numFmtId="0" fontId="12" fillId="0" borderId="6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/>
    <xf numFmtId="0" fontId="13" fillId="0" borderId="1" xfId="1" applyFont="1" applyBorder="1"/>
    <xf numFmtId="0" fontId="10" fillId="0" borderId="1" xfId="1" applyBorder="1"/>
    <xf numFmtId="0" fontId="14" fillId="0" borderId="1" xfId="1" applyFont="1" applyBorder="1"/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F10" sqref="F10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6544839</v>
      </c>
      <c r="D5" s="3">
        <v>6409513</v>
      </c>
      <c r="E5" s="3">
        <v>6487884</v>
      </c>
      <c r="F5" s="3">
        <v>6491580</v>
      </c>
      <c r="G5" s="3">
        <f>C5+D5+E5+F5</f>
        <v>25933816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3">
        <v>388533</v>
      </c>
      <c r="D7" s="3">
        <v>380209</v>
      </c>
      <c r="E7" s="3">
        <v>384506</v>
      </c>
      <c r="F7" s="3">
        <v>387540</v>
      </c>
      <c r="G7" s="3">
        <f t="shared" si="0"/>
        <v>1540788</v>
      </c>
    </row>
    <row r="8" spans="1:7" x14ac:dyDescent="0.25">
      <c r="A8" s="1">
        <v>4</v>
      </c>
      <c r="B8" s="1" t="s">
        <v>11</v>
      </c>
      <c r="C8" s="3">
        <v>236189</v>
      </c>
      <c r="D8" s="3">
        <v>232987</v>
      </c>
      <c r="E8" s="3">
        <v>237057</v>
      </c>
      <c r="F8" s="3">
        <v>235893</v>
      </c>
      <c r="G8" s="3">
        <f t="shared" si="0"/>
        <v>942126</v>
      </c>
    </row>
    <row r="9" spans="1:7" x14ac:dyDescent="0.25">
      <c r="A9" s="1">
        <v>5</v>
      </c>
      <c r="B9" s="1" t="s">
        <v>12</v>
      </c>
      <c r="C9" s="3">
        <v>107254</v>
      </c>
      <c r="D9" s="3">
        <v>105770</v>
      </c>
      <c r="E9" s="3">
        <v>106310</v>
      </c>
      <c r="F9" s="3">
        <v>105905</v>
      </c>
      <c r="G9" s="3">
        <f t="shared" si="0"/>
        <v>425239</v>
      </c>
    </row>
    <row r="10" spans="1:7" x14ac:dyDescent="0.25">
      <c r="A10" s="1">
        <v>6</v>
      </c>
      <c r="B10" s="1" t="s">
        <v>13</v>
      </c>
      <c r="C10" s="3">
        <v>0</v>
      </c>
      <c r="D10" s="3">
        <v>52875</v>
      </c>
      <c r="E10" s="3">
        <v>31463</v>
      </c>
      <c r="F10" s="3">
        <v>41125</v>
      </c>
      <c r="G10" s="3">
        <f t="shared" si="0"/>
        <v>125463</v>
      </c>
    </row>
    <row r="11" spans="1:7" ht="15.75" x14ac:dyDescent="0.25">
      <c r="A11" s="1"/>
      <c r="B11" s="9" t="s">
        <v>7</v>
      </c>
      <c r="C11" s="8">
        <f>SUM(C5:C10)</f>
        <v>7276815</v>
      </c>
      <c r="D11" s="8">
        <f t="shared" ref="D11:G11" si="1">SUM(D5:D10)</f>
        <v>7181354</v>
      </c>
      <c r="E11" s="8">
        <f t="shared" si="1"/>
        <v>7247220</v>
      </c>
      <c r="F11" s="8">
        <f t="shared" si="1"/>
        <v>7262043</v>
      </c>
      <c r="G11" s="8">
        <f t="shared" si="1"/>
        <v>28967432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58000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8000</v>
      </c>
      <c r="D21" s="12"/>
      <c r="E21" s="13"/>
    </row>
    <row r="22" spans="1:5" x14ac:dyDescent="0.25">
      <c r="A22" s="1">
        <v>6</v>
      </c>
      <c r="B22" s="1" t="s">
        <v>20</v>
      </c>
      <c r="C22" s="11">
        <v>53300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48000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35000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434700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640000</v>
      </c>
      <c r="D26" s="15"/>
      <c r="E26" s="16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="85" zoomScaleNormal="85" workbookViewId="0">
      <selection sqref="A1:E39"/>
    </sheetView>
  </sheetViews>
  <sheetFormatPr defaultRowHeight="15" x14ac:dyDescent="0.25"/>
  <cols>
    <col min="2" max="2" width="26.85546875" customWidth="1"/>
    <col min="5" max="5" width="14.42578125" customWidth="1"/>
  </cols>
  <sheetData>
    <row r="1" spans="1:5" ht="31.5" x14ac:dyDescent="0.5">
      <c r="B1" s="20" t="s">
        <v>26</v>
      </c>
    </row>
    <row r="4" spans="1:5" ht="18.75" x14ac:dyDescent="0.3">
      <c r="A4" s="1"/>
      <c r="B4" s="21" t="s">
        <v>27</v>
      </c>
      <c r="C4" s="22"/>
      <c r="D4" s="22"/>
      <c r="E4" s="23"/>
    </row>
    <row r="5" spans="1:5" ht="18.75" x14ac:dyDescent="0.3">
      <c r="A5" s="24"/>
      <c r="B5" s="25" t="s">
        <v>28</v>
      </c>
      <c r="C5" s="25" t="s">
        <v>29</v>
      </c>
      <c r="D5" s="25" t="s">
        <v>30</v>
      </c>
      <c r="E5" s="25" t="s">
        <v>31</v>
      </c>
    </row>
    <row r="6" spans="1:5" ht="18.75" x14ac:dyDescent="0.3">
      <c r="A6" s="26"/>
      <c r="B6" s="27" t="s">
        <v>32</v>
      </c>
      <c r="C6" s="25"/>
      <c r="D6" s="25"/>
      <c r="E6" s="28">
        <f>C6*D6</f>
        <v>0</v>
      </c>
    </row>
    <row r="7" spans="1:5" ht="18.75" x14ac:dyDescent="0.3">
      <c r="A7" s="26"/>
      <c r="B7" s="25" t="s">
        <v>33</v>
      </c>
      <c r="C7" s="25">
        <v>3</v>
      </c>
      <c r="D7" s="25">
        <v>767</v>
      </c>
      <c r="E7" s="28">
        <f t="shared" ref="E7:E12" si="0">C7*D7</f>
        <v>2301</v>
      </c>
    </row>
    <row r="8" spans="1:5" ht="18.75" x14ac:dyDescent="0.3">
      <c r="A8" s="26"/>
      <c r="B8" s="25" t="s">
        <v>34</v>
      </c>
      <c r="C8" s="25">
        <v>200</v>
      </c>
      <c r="D8" s="25">
        <v>96.9</v>
      </c>
      <c r="E8" s="28">
        <f t="shared" si="0"/>
        <v>19380</v>
      </c>
    </row>
    <row r="9" spans="1:5" ht="18.75" x14ac:dyDescent="0.3">
      <c r="A9" s="26"/>
      <c r="B9" s="25" t="s">
        <v>35</v>
      </c>
      <c r="C9" s="25">
        <v>50</v>
      </c>
      <c r="D9" s="25">
        <v>533.70000000000005</v>
      </c>
      <c r="E9" s="28">
        <f t="shared" si="0"/>
        <v>26685.000000000004</v>
      </c>
    </row>
    <row r="10" spans="1:5" ht="18.75" x14ac:dyDescent="0.3">
      <c r="A10" s="26"/>
      <c r="B10" s="25" t="s">
        <v>36</v>
      </c>
      <c r="C10" s="25">
        <v>10</v>
      </c>
      <c r="D10" s="25">
        <v>492</v>
      </c>
      <c r="E10" s="28">
        <f t="shared" si="0"/>
        <v>4920</v>
      </c>
    </row>
    <row r="11" spans="1:5" ht="18.75" x14ac:dyDescent="0.3">
      <c r="A11" s="26"/>
      <c r="B11" s="25" t="s">
        <v>37</v>
      </c>
      <c r="C11" s="25">
        <v>10</v>
      </c>
      <c r="D11" s="25">
        <v>250</v>
      </c>
      <c r="E11" s="28">
        <f t="shared" si="0"/>
        <v>2500</v>
      </c>
    </row>
    <row r="12" spans="1:5" ht="18.75" x14ac:dyDescent="0.3">
      <c r="A12" s="26"/>
      <c r="B12" s="25" t="s">
        <v>38</v>
      </c>
      <c r="C12" s="25">
        <v>13</v>
      </c>
      <c r="D12" s="25">
        <v>635</v>
      </c>
      <c r="E12" s="28">
        <f t="shared" si="0"/>
        <v>8255</v>
      </c>
    </row>
    <row r="13" spans="1:5" ht="18.75" x14ac:dyDescent="0.3">
      <c r="A13" s="26"/>
      <c r="B13" s="27" t="s">
        <v>39</v>
      </c>
      <c r="C13" s="25"/>
      <c r="D13" s="25"/>
      <c r="E13" s="28"/>
    </row>
    <row r="14" spans="1:5" ht="18.75" x14ac:dyDescent="0.3">
      <c r="A14" s="1"/>
      <c r="B14" s="29" t="s">
        <v>40</v>
      </c>
      <c r="C14" s="29">
        <v>3</v>
      </c>
      <c r="D14" s="29">
        <v>5150</v>
      </c>
      <c r="E14" s="30">
        <f t="shared" ref="E14:E36" si="1">C14*D14</f>
        <v>15450</v>
      </c>
    </row>
    <row r="15" spans="1:5" ht="18.75" x14ac:dyDescent="0.3">
      <c r="A15" s="1"/>
      <c r="B15" s="29" t="s">
        <v>41</v>
      </c>
      <c r="C15" s="29">
        <v>3</v>
      </c>
      <c r="D15" s="29">
        <v>360</v>
      </c>
      <c r="E15" s="30">
        <f t="shared" si="1"/>
        <v>1080</v>
      </c>
    </row>
    <row r="16" spans="1:5" ht="18.75" x14ac:dyDescent="0.3">
      <c r="A16" s="1"/>
      <c r="B16" s="29" t="s">
        <v>42</v>
      </c>
      <c r="C16" s="29">
        <v>1</v>
      </c>
      <c r="D16" s="29">
        <v>1000</v>
      </c>
      <c r="E16" s="30">
        <f t="shared" si="1"/>
        <v>1000</v>
      </c>
    </row>
    <row r="17" spans="1:5" ht="18.75" x14ac:dyDescent="0.3">
      <c r="A17" s="1"/>
      <c r="B17" s="31" t="s">
        <v>43</v>
      </c>
      <c r="C17" s="31">
        <v>3</v>
      </c>
      <c r="D17" s="31">
        <v>360</v>
      </c>
      <c r="E17" s="30">
        <f t="shared" si="1"/>
        <v>1080</v>
      </c>
    </row>
    <row r="18" spans="1:5" ht="18.75" x14ac:dyDescent="0.3">
      <c r="A18" s="1"/>
      <c r="B18" s="29" t="s">
        <v>44</v>
      </c>
      <c r="C18" s="29">
        <v>3</v>
      </c>
      <c r="D18" s="29">
        <v>400</v>
      </c>
      <c r="E18" s="30">
        <f t="shared" si="1"/>
        <v>1200</v>
      </c>
    </row>
    <row r="19" spans="1:5" ht="18.75" x14ac:dyDescent="0.3">
      <c r="A19" s="1"/>
      <c r="B19" s="29" t="s">
        <v>45</v>
      </c>
      <c r="C19" s="29">
        <v>1</v>
      </c>
      <c r="D19" s="29">
        <v>395</v>
      </c>
      <c r="E19" s="30">
        <f t="shared" si="1"/>
        <v>395</v>
      </c>
    </row>
    <row r="20" spans="1:5" ht="18.75" x14ac:dyDescent="0.3">
      <c r="A20" s="1"/>
      <c r="B20" s="29" t="s">
        <v>46</v>
      </c>
      <c r="C20" s="29">
        <v>3</v>
      </c>
      <c r="D20" s="29">
        <v>360</v>
      </c>
      <c r="E20" s="30">
        <f t="shared" si="1"/>
        <v>1080</v>
      </c>
    </row>
    <row r="21" spans="1:5" ht="18.75" x14ac:dyDescent="0.3">
      <c r="A21" s="1"/>
      <c r="B21" s="31" t="s">
        <v>47</v>
      </c>
      <c r="C21" s="31">
        <v>3</v>
      </c>
      <c r="D21" s="31">
        <v>360</v>
      </c>
      <c r="E21" s="30">
        <f t="shared" si="1"/>
        <v>1080</v>
      </c>
    </row>
    <row r="22" spans="1:5" ht="18.75" x14ac:dyDescent="0.3">
      <c r="A22" s="1"/>
      <c r="B22" s="31" t="s">
        <v>48</v>
      </c>
      <c r="C22" s="31">
        <v>40</v>
      </c>
      <c r="D22" s="31">
        <v>10</v>
      </c>
      <c r="E22" s="30">
        <f t="shared" si="1"/>
        <v>400</v>
      </c>
    </row>
    <row r="23" spans="1:5" ht="18.75" x14ac:dyDescent="0.3">
      <c r="A23" s="1"/>
      <c r="B23" s="25" t="s">
        <v>49</v>
      </c>
      <c r="C23" s="25">
        <v>8</v>
      </c>
      <c r="D23" s="25">
        <v>135</v>
      </c>
      <c r="E23" s="30">
        <f t="shared" si="1"/>
        <v>1080</v>
      </c>
    </row>
    <row r="24" spans="1:5" ht="18.75" x14ac:dyDescent="0.3">
      <c r="A24" s="1"/>
      <c r="B24" s="25" t="s">
        <v>50</v>
      </c>
      <c r="C24" s="25">
        <v>5</v>
      </c>
      <c r="D24" s="25">
        <v>800</v>
      </c>
      <c r="E24" s="30">
        <f t="shared" si="1"/>
        <v>4000</v>
      </c>
    </row>
    <row r="25" spans="1:5" ht="75" x14ac:dyDescent="0.3">
      <c r="A25" s="1"/>
      <c r="B25" s="32" t="s">
        <v>51</v>
      </c>
      <c r="C25" s="33">
        <v>5</v>
      </c>
      <c r="D25" s="34">
        <v>300</v>
      </c>
      <c r="E25" s="30">
        <f t="shared" si="1"/>
        <v>1500</v>
      </c>
    </row>
    <row r="26" spans="1:5" ht="56.25" x14ac:dyDescent="0.3">
      <c r="A26" s="35"/>
      <c r="B26" s="36" t="s">
        <v>52</v>
      </c>
      <c r="C26" s="37">
        <v>5</v>
      </c>
      <c r="D26" s="38">
        <v>1000</v>
      </c>
      <c r="E26" s="30">
        <f t="shared" si="1"/>
        <v>5000</v>
      </c>
    </row>
    <row r="27" spans="1:5" ht="18.75" x14ac:dyDescent="0.3">
      <c r="A27" s="39"/>
      <c r="B27" s="36" t="s">
        <v>53</v>
      </c>
      <c r="C27" s="37">
        <v>5</v>
      </c>
      <c r="D27" s="38">
        <v>1000</v>
      </c>
      <c r="E27" s="30">
        <f t="shared" si="1"/>
        <v>5000</v>
      </c>
    </row>
    <row r="28" spans="1:5" ht="56.25" x14ac:dyDescent="0.3">
      <c r="A28" s="40"/>
      <c r="B28" s="36" t="s">
        <v>54</v>
      </c>
      <c r="C28" s="37">
        <v>5</v>
      </c>
      <c r="D28" s="38">
        <v>800</v>
      </c>
      <c r="E28" s="30">
        <f t="shared" si="1"/>
        <v>4000</v>
      </c>
    </row>
    <row r="29" spans="1:5" ht="37.5" x14ac:dyDescent="0.3">
      <c r="A29" s="40"/>
      <c r="B29" s="36" t="s">
        <v>55</v>
      </c>
      <c r="C29" s="37">
        <v>20</v>
      </c>
      <c r="D29" s="38">
        <v>130</v>
      </c>
      <c r="E29" s="30">
        <f t="shared" si="1"/>
        <v>2600</v>
      </c>
    </row>
    <row r="30" spans="1:5" ht="18.75" x14ac:dyDescent="0.3">
      <c r="A30" s="40"/>
      <c r="B30" s="36" t="s">
        <v>56</v>
      </c>
      <c r="C30" s="37">
        <v>1</v>
      </c>
      <c r="D30" s="38">
        <v>4400</v>
      </c>
      <c r="E30" s="30">
        <f t="shared" si="1"/>
        <v>4400</v>
      </c>
    </row>
    <row r="31" spans="1:5" ht="56.25" x14ac:dyDescent="0.3">
      <c r="A31" s="40"/>
      <c r="B31" s="36" t="s">
        <v>57</v>
      </c>
      <c r="C31" s="37">
        <v>1</v>
      </c>
      <c r="D31" s="38">
        <v>6000</v>
      </c>
      <c r="E31" s="30">
        <f t="shared" si="1"/>
        <v>6000</v>
      </c>
    </row>
    <row r="32" spans="1:5" ht="18.75" x14ac:dyDescent="0.3">
      <c r="A32" s="40"/>
      <c r="B32" s="36" t="s">
        <v>58</v>
      </c>
      <c r="C32" s="37">
        <v>5</v>
      </c>
      <c r="D32" s="38">
        <v>1090</v>
      </c>
      <c r="E32" s="30">
        <f t="shared" si="1"/>
        <v>5450</v>
      </c>
    </row>
    <row r="33" spans="1:5" ht="18.75" x14ac:dyDescent="0.3">
      <c r="A33" s="40"/>
      <c r="B33" s="36" t="s">
        <v>59</v>
      </c>
      <c r="C33" s="37">
        <v>10</v>
      </c>
      <c r="D33" s="38">
        <v>500</v>
      </c>
      <c r="E33" s="30">
        <f t="shared" si="1"/>
        <v>5000</v>
      </c>
    </row>
    <row r="34" spans="1:5" ht="37.5" x14ac:dyDescent="0.3">
      <c r="A34" s="40"/>
      <c r="B34" s="36" t="s">
        <v>60</v>
      </c>
      <c r="C34" s="37">
        <v>5</v>
      </c>
      <c r="D34" s="38">
        <v>350</v>
      </c>
      <c r="E34" s="30">
        <f t="shared" si="1"/>
        <v>1750</v>
      </c>
    </row>
    <row r="35" spans="1:5" ht="75" x14ac:dyDescent="0.3">
      <c r="A35" s="1"/>
      <c r="B35" s="41" t="s">
        <v>61</v>
      </c>
      <c r="C35" s="37">
        <v>10</v>
      </c>
      <c r="D35" s="42">
        <v>600</v>
      </c>
      <c r="E35" s="30">
        <f t="shared" si="1"/>
        <v>6000</v>
      </c>
    </row>
    <row r="36" spans="1:5" ht="18.75" x14ac:dyDescent="0.3">
      <c r="A36" s="1"/>
      <c r="B36" s="25" t="s">
        <v>62</v>
      </c>
      <c r="C36" s="25">
        <v>5</v>
      </c>
      <c r="D36" s="25">
        <v>900</v>
      </c>
      <c r="E36" s="25">
        <f t="shared" si="1"/>
        <v>4500</v>
      </c>
    </row>
    <row r="37" spans="1:5" ht="18.75" x14ac:dyDescent="0.3">
      <c r="A37" s="1"/>
      <c r="B37" s="25"/>
      <c r="C37" s="25"/>
      <c r="D37" s="43"/>
      <c r="E37" s="44">
        <f>SUM(E7:E36)</f>
        <v>143086</v>
      </c>
    </row>
    <row r="38" spans="1:5" ht="18.75" x14ac:dyDescent="0.3">
      <c r="A38" s="1"/>
      <c r="B38" s="25"/>
      <c r="C38" s="25"/>
      <c r="D38" s="43"/>
      <c r="E38" s="25"/>
    </row>
    <row r="39" spans="1:5" x14ac:dyDescent="0.25">
      <c r="A39" s="1"/>
      <c r="B39" s="45"/>
      <c r="C39" s="45"/>
      <c r="D39" s="45"/>
      <c r="E39" s="46"/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H15" sqref="H15"/>
    </sheetView>
  </sheetViews>
  <sheetFormatPr defaultRowHeight="15" x14ac:dyDescent="0.25"/>
  <sheetData>
    <row r="3" spans="2:10" ht="15.75" x14ac:dyDescent="0.25">
      <c r="B3" s="47" t="s">
        <v>63</v>
      </c>
      <c r="C3" s="47"/>
      <c r="D3" s="47"/>
      <c r="E3" s="47"/>
      <c r="F3" s="47"/>
      <c r="G3" s="47"/>
      <c r="H3" s="47"/>
      <c r="I3" s="47"/>
      <c r="J3" s="47"/>
    </row>
    <row r="4" spans="2:10" x14ac:dyDescent="0.25">
      <c r="B4" s="48" t="s">
        <v>64</v>
      </c>
      <c r="C4" s="49" t="s">
        <v>65</v>
      </c>
      <c r="D4" s="50"/>
      <c r="E4" s="49" t="s">
        <v>66</v>
      </c>
      <c r="F4" s="50"/>
      <c r="G4" s="49" t="s">
        <v>67</v>
      </c>
      <c r="H4" s="50"/>
      <c r="I4" s="48" t="s">
        <v>68</v>
      </c>
      <c r="J4" s="48" t="s">
        <v>69</v>
      </c>
    </row>
    <row r="5" spans="2:10" ht="28.5" x14ac:dyDescent="0.25">
      <c r="B5" s="51"/>
      <c r="C5" s="52" t="s">
        <v>70</v>
      </c>
      <c r="D5" s="52" t="s">
        <v>71</v>
      </c>
      <c r="E5" s="52" t="s">
        <v>72</v>
      </c>
      <c r="F5" s="52" t="s">
        <v>71</v>
      </c>
      <c r="G5" s="52" t="s">
        <v>73</v>
      </c>
      <c r="H5" s="52" t="s">
        <v>71</v>
      </c>
      <c r="I5" s="51"/>
      <c r="J5" s="51"/>
    </row>
    <row r="6" spans="2:10" x14ac:dyDescent="0.25">
      <c r="B6" s="53" t="s">
        <v>74</v>
      </c>
      <c r="C6" s="54">
        <v>12772.53</v>
      </c>
      <c r="D6" s="55">
        <v>289042.37</v>
      </c>
      <c r="E6" s="54">
        <v>14725</v>
      </c>
      <c r="F6" s="54">
        <v>2520036.5</v>
      </c>
      <c r="G6" s="54">
        <v>232.76</v>
      </c>
      <c r="H6" s="56">
        <v>46086.45</v>
      </c>
      <c r="I6" s="54">
        <v>13293.27</v>
      </c>
      <c r="J6" s="54">
        <v>58879.77</v>
      </c>
    </row>
    <row r="7" spans="2:10" x14ac:dyDescent="0.25">
      <c r="B7" s="53" t="s">
        <v>75</v>
      </c>
      <c r="C7" s="54">
        <v>5965</v>
      </c>
      <c r="D7" s="55">
        <v>134987.95000000001</v>
      </c>
      <c r="E7" s="54">
        <v>13717</v>
      </c>
      <c r="F7" s="54">
        <v>2347527.38</v>
      </c>
      <c r="G7" s="54">
        <v>116.64</v>
      </c>
      <c r="H7" s="55">
        <v>23094.17</v>
      </c>
      <c r="I7" s="54">
        <v>13293.27</v>
      </c>
      <c r="J7" s="54">
        <v>58879.77</v>
      </c>
    </row>
    <row r="8" spans="2:10" x14ac:dyDescent="0.25">
      <c r="B8" s="53" t="s">
        <v>76</v>
      </c>
      <c r="C8" s="54">
        <v>3659</v>
      </c>
      <c r="D8" s="55">
        <v>82803.17</v>
      </c>
      <c r="E8" s="54">
        <v>8731</v>
      </c>
      <c r="F8" s="54">
        <v>1494223.34</v>
      </c>
      <c r="G8" s="54">
        <v>116.64</v>
      </c>
      <c r="H8" s="55">
        <v>23094.17</v>
      </c>
      <c r="I8" s="54">
        <v>13293.27</v>
      </c>
      <c r="J8" s="54">
        <v>58879.77</v>
      </c>
    </row>
    <row r="9" spans="2:10" x14ac:dyDescent="0.25">
      <c r="B9" s="53" t="s">
        <v>77</v>
      </c>
      <c r="C9" s="54">
        <v>3742</v>
      </c>
      <c r="D9" s="55">
        <v>84681.46</v>
      </c>
      <c r="E9" s="54"/>
      <c r="F9" s="54"/>
      <c r="G9" s="54">
        <v>116.58</v>
      </c>
      <c r="H9" s="55">
        <v>23081.759999999998</v>
      </c>
      <c r="I9" s="54">
        <v>13293.27</v>
      </c>
      <c r="J9" s="54">
        <v>58879.77</v>
      </c>
    </row>
    <row r="10" spans="2:10" x14ac:dyDescent="0.25">
      <c r="B10" s="53" t="s">
        <v>7</v>
      </c>
      <c r="C10" s="53">
        <v>26138.53</v>
      </c>
      <c r="D10" s="53">
        <v>591514.94999999995</v>
      </c>
      <c r="E10" s="53">
        <v>37173</v>
      </c>
      <c r="F10" s="53">
        <v>6361787.2199999997</v>
      </c>
      <c r="G10" s="53">
        <v>582.62</v>
      </c>
      <c r="H10" s="53">
        <v>115356.54999999999</v>
      </c>
      <c r="I10" s="53">
        <v>53173.08</v>
      </c>
      <c r="J10" s="53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Улкен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2019-06-11T11:10:53Z</dcterms:modified>
</cp:coreProperties>
</file>